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665" activeTab="0"/>
  </bookViews>
  <sheets>
    <sheet name="stacjonarne" sheetId="1" r:id="rId1"/>
  </sheets>
  <definedNames>
    <definedName name="_xlnm.Print_Area" localSheetId="0">'stacjonarne'!$A$1:$AN$126</definedName>
  </definedNames>
  <calcPr fullCalcOnLoad="1" fullPrecision="0"/>
</workbook>
</file>

<file path=xl/sharedStrings.xml><?xml version="1.0" encoding="utf-8"?>
<sst xmlns="http://schemas.openxmlformats.org/spreadsheetml/2006/main" count="302" uniqueCount="186">
  <si>
    <t>Kod przedmiotu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</si>
  <si>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</si>
  <si>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</si>
  <si>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</si>
  <si>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</si>
  <si>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</si>
  <si>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</si>
  <si>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</si>
  <si>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</si>
  <si>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</si>
  <si>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</si>
  <si>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</si>
  <si>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</si>
  <si>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Semestr I</t>
  </si>
  <si>
    <t>Semestr II</t>
  </si>
  <si>
    <t>Semestr III</t>
  </si>
  <si>
    <t>Semestr IV</t>
  </si>
  <si>
    <t>Lp</t>
  </si>
  <si>
    <r>
      <t>profil kształcenia: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praktyczny</t>
    </r>
  </si>
  <si>
    <t>PZ</t>
  </si>
  <si>
    <t>S</t>
  </si>
  <si>
    <t>W</t>
  </si>
  <si>
    <t>Ćw</t>
  </si>
  <si>
    <t>K</t>
  </si>
  <si>
    <t xml:space="preserve">Poziom kształcenia: studia drugiego stopnia, stacjonarne </t>
  </si>
  <si>
    <t>PLAN STUDIÓW</t>
  </si>
  <si>
    <r>
      <t>INSTYTUT</t>
    </r>
    <r>
      <rPr>
        <sz val="8"/>
        <rFont val="Times New Roman"/>
        <family val="1"/>
      </rPr>
      <t xml:space="preserve"> GOSPODARKI ROLNEJ I LEŚNEJ</t>
    </r>
  </si>
  <si>
    <t>zatwierdzono Uchwałą Senatu: 47/IX/17</t>
  </si>
  <si>
    <t>KIERUNEK  Gospodarka w ekosystemach rolnych i leśnych</t>
  </si>
  <si>
    <t>Cp/Ćt</t>
  </si>
  <si>
    <t>Metodyka badań i doświadczalnictwo rolnicze i leśne</t>
  </si>
  <si>
    <t>GE.01.1.W</t>
  </si>
  <si>
    <t>GE.01.1.C</t>
  </si>
  <si>
    <t>E</t>
  </si>
  <si>
    <t>ZO</t>
  </si>
  <si>
    <t>Urządzanie ekosystemów leśnych</t>
  </si>
  <si>
    <t>Z</t>
  </si>
  <si>
    <t>Agroleśnictwo na obszarach wiejskich</t>
  </si>
  <si>
    <t>Siedliskoznawstwo leśne</t>
  </si>
  <si>
    <t>Technologie produkcji zwierzęcej w terenach górskich</t>
  </si>
  <si>
    <t>Bezpieczeństwo żywności i systemy jakości w rolnictwie* / Systemy jakości w leśnictwie*</t>
  </si>
  <si>
    <t>Hodowla lasu - zagadnienia wybrane* / Nasiennictwo i szkółkarstwo leśne*</t>
  </si>
  <si>
    <t>Postęp biologiczny* / Genetyka populacji i postęp w hodowli roślin i zwierząt*</t>
  </si>
  <si>
    <t>Przedmiot humanistyczny/społeczny I lub II** Polityka rolna i stretegia leśna w krajach Unii Europejskiej** / Programy rozwoju rolnictwa i leśnictwa*</t>
  </si>
  <si>
    <t>JO.01.1.C</t>
  </si>
  <si>
    <t>Język obcy</t>
  </si>
  <si>
    <t>JO.01.2.C</t>
  </si>
  <si>
    <t>Wykorzystanie zasobów leśnych</t>
  </si>
  <si>
    <t>Zasady dobrej praktyki rolniczej</t>
  </si>
  <si>
    <t>Geoinformacja w leśnictwie i rolnictwie</t>
  </si>
  <si>
    <t>Elementy mikrobiologii żywności* / Podstawy mikrobiologii w przetwórstwie rolno-spożywczym*</t>
  </si>
  <si>
    <t>Fitocenozy użytków zielonych* / Środowiskowa rola użytków zielonych*</t>
  </si>
  <si>
    <t>Rozwój regionalny* / Agroturystyka*</t>
  </si>
  <si>
    <t>Przedmiot humanistyczny/społeczny I lub II** Ekofilozofia* / Zachowania konsumentów na rynku żywności*</t>
  </si>
  <si>
    <t>Technologie produkcji roślinnej</t>
  </si>
  <si>
    <t>Produkcyjność drzewostanów z biometrią</t>
  </si>
  <si>
    <t>GE.34.3.C</t>
  </si>
  <si>
    <t>Gospodarowanie na górskich użytkach zielonych</t>
  </si>
  <si>
    <t>Produkty regionalne i tradycyjne w UE</t>
  </si>
  <si>
    <t>Ochrona gleb rolnych i leśnych</t>
  </si>
  <si>
    <t>Obsługa SILP</t>
  </si>
  <si>
    <t>Ochrona upraw rolnych i leśnych przed szkodnikami i przed zwierzyną wolnożyjącą* / Gospodarka łowiecka*</t>
  </si>
  <si>
    <t>Leśnictwo europejskie i światowe* / Światowa gospodarka żywnościowa*</t>
  </si>
  <si>
    <t>Sylwopastoralne użytkowanie pastwisk* / Gospodarka łąkowo-pasterska na użytkach rolno-leśnych*</t>
  </si>
  <si>
    <t>Przedmiot humanistyczny/społeczny: Marketing w rolnictwie i leśnictwie</t>
  </si>
  <si>
    <t>Pracownia magisterska</t>
  </si>
  <si>
    <t>Seminarium</t>
  </si>
  <si>
    <t>Monitoring środowiska</t>
  </si>
  <si>
    <t>Surowce zwierzęce w produkcji żywności</t>
  </si>
  <si>
    <t>Statystyczne programy komputerowe* /  Arkusze kalkulacyjne w badaniach naukowych*</t>
  </si>
  <si>
    <t>Rolne i leśne zbiorowiska roślinne* / Ochrona przyrody*</t>
  </si>
  <si>
    <t>Rolne i leśne pożytki pszczele* / Rośliny użytkowe*</t>
  </si>
  <si>
    <t>Edukacja ekologiczna* / Public relations*</t>
  </si>
  <si>
    <t xml:space="preserve">GE.PD </t>
  </si>
  <si>
    <t>Przygotowanie pracy magisterskiej i egzamin dyplomowy</t>
  </si>
  <si>
    <t>­­</t>
  </si>
  <si>
    <r>
      <t xml:space="preserve">Legenda: </t>
    </r>
    <r>
      <rPr>
        <b/>
        <sz val="9"/>
        <rFont val="Arial"/>
        <family val="2"/>
      </rPr>
      <t>W -</t>
    </r>
    <r>
      <rPr>
        <sz val="9"/>
        <rFont val="Arial"/>
        <family val="2"/>
      </rPr>
      <t xml:space="preserve"> wykłady, </t>
    </r>
    <r>
      <rPr>
        <b/>
        <sz val="9"/>
        <rFont val="Arial"/>
        <family val="2"/>
      </rPr>
      <t>Ćw -</t>
    </r>
    <r>
      <rPr>
        <sz val="9"/>
        <rFont val="Arial"/>
        <family val="2"/>
      </rPr>
      <t xml:space="preserve"> ćwiczenia, </t>
    </r>
    <r>
      <rPr>
        <b/>
        <sz val="9"/>
        <rFont val="Arial"/>
        <family val="2"/>
      </rPr>
      <t>K -</t>
    </r>
    <r>
      <rPr>
        <sz val="9"/>
        <rFont val="Arial"/>
        <family val="2"/>
      </rPr>
      <t xml:space="preserve"> konwersatorium,</t>
    </r>
    <r>
      <rPr>
        <b/>
        <sz val="9"/>
        <rFont val="Arial"/>
        <family val="2"/>
      </rPr>
      <t xml:space="preserve"> Ćp -</t>
    </r>
    <r>
      <rPr>
        <sz val="9"/>
        <rFont val="Arial"/>
        <family val="2"/>
      </rPr>
      <t xml:space="preserve"> ćwiczenia praktyczne, </t>
    </r>
    <r>
      <rPr>
        <b/>
        <sz val="9"/>
        <rFont val="Arial"/>
        <family val="2"/>
      </rPr>
      <t>Ćt</t>
    </r>
    <r>
      <rPr>
        <sz val="9"/>
        <rFont val="Arial"/>
        <family val="2"/>
      </rPr>
      <t xml:space="preserve"> - ćwiczenia terenowe,</t>
    </r>
    <r>
      <rPr>
        <b/>
        <sz val="9"/>
        <rFont val="Arial"/>
        <family val="2"/>
      </rPr>
      <t xml:space="preserve"> PZ</t>
    </r>
    <r>
      <rPr>
        <sz val="9"/>
        <rFont val="Arial"/>
        <family val="2"/>
      </rPr>
      <t xml:space="preserve">-praktyka zawodowa,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-seminarium,                                                    </t>
    </r>
  </si>
  <si>
    <t>* przedmiot do wyboru - student wybiera jeden z dwóch zaproponowanych przedmiotów</t>
  </si>
  <si>
    <t>** przedmiot kształcenia ogólnego: studenci wybierają jeden z dwóch proponowanych przedmiotów</t>
  </si>
  <si>
    <t xml:space="preserve">Sporządził  </t>
  </si>
  <si>
    <t xml:space="preserve"> (data i podpis)</t>
  </si>
  <si>
    <t>Sprawdził Koordynator ds. Systemu ECTS</t>
  </si>
  <si>
    <t>Zatwierdził Dyrektor Instytutu Gospodarki Rolnej i Leśnej</t>
  </si>
  <si>
    <t xml:space="preserve"> …………………………………………………</t>
  </si>
  <si>
    <t>…………..……………………………………...…………………..</t>
  </si>
  <si>
    <t>łącznie z praktykami</t>
  </si>
  <si>
    <t>łącznie bez praktyk</t>
  </si>
  <si>
    <t>PRZEDMIOTY KIERUNKU Gospodarka w ekosystemach rolnych i leśnych</t>
  </si>
  <si>
    <t>1 tydz. praktyk = 40 godz.</t>
  </si>
  <si>
    <t xml:space="preserve">Regionalne uwarunkowania produkcji rolnej i leśnej </t>
  </si>
  <si>
    <t xml:space="preserve">Przedmiot humanistyczny/społeczny: Zarządzanie w rolnictwie i leśnictwie </t>
  </si>
  <si>
    <t xml:space="preserve">Ochrona upraw rolnych i lasów </t>
  </si>
  <si>
    <t xml:space="preserve">Kształtowanie ekosystemów rolnych i leśnych </t>
  </si>
  <si>
    <t xml:space="preserve">Ekonomika produkcji rolniczej i leśnej </t>
  </si>
  <si>
    <t>GE.02.1.W</t>
  </si>
  <si>
    <t>GE.02.1.C</t>
  </si>
  <si>
    <t>GE.04.1.W</t>
  </si>
  <si>
    <t>GE.04.1.C</t>
  </si>
  <si>
    <t>GE.06.1.C</t>
  </si>
  <si>
    <t>GE.17.2.W</t>
  </si>
  <si>
    <t>GE.17.2.C</t>
  </si>
  <si>
    <t>GE.17.3.W</t>
  </si>
  <si>
    <t>GE.17.3.C</t>
  </si>
  <si>
    <t>GE.30.3.W</t>
  </si>
  <si>
    <t>GE.30.3.C</t>
  </si>
  <si>
    <t>GE.32.3.C</t>
  </si>
  <si>
    <t>GE.33.3.C</t>
  </si>
  <si>
    <t>GE.34.3.W</t>
  </si>
  <si>
    <t>GE.35.3.C</t>
  </si>
  <si>
    <t>GE.44.4.W</t>
  </si>
  <si>
    <t>GE.44.4.C</t>
  </si>
  <si>
    <t>GE.02.2.W</t>
  </si>
  <si>
    <t>GE.02.2.C</t>
  </si>
  <si>
    <t>GE.03.1.W</t>
  </si>
  <si>
    <t>GE.03.1.C</t>
  </si>
  <si>
    <t>GE.07.1.W / GE.08.1.W</t>
  </si>
  <si>
    <t>GE.07.1.C / GE.08.1.C</t>
  </si>
  <si>
    <t>GE.11.1.W / GE.12.1.W</t>
  </si>
  <si>
    <t>GE.11.1.C / GE.12.1.C</t>
  </si>
  <si>
    <t>GE.13.1.W</t>
  </si>
  <si>
    <t>GE.13.1.C</t>
  </si>
  <si>
    <t>GE.13.2.W</t>
  </si>
  <si>
    <t>GE.13.2.C</t>
  </si>
  <si>
    <t>GE.14.1.W / GE.15.1.W</t>
  </si>
  <si>
    <t>GE.14.1.C / GE.15.1.C</t>
  </si>
  <si>
    <t>GE.16.2.W</t>
  </si>
  <si>
    <t>GE.16.2.C</t>
  </si>
  <si>
    <t>GE.16.3.W</t>
  </si>
  <si>
    <t>GE.16.3.C</t>
  </si>
  <si>
    <t>GE.21.2.W / GE.22.2.W</t>
  </si>
  <si>
    <t>GE.21.2.C / GE.22.2.C</t>
  </si>
  <si>
    <t>GE.23.2.W / GE.24.2.W</t>
  </si>
  <si>
    <t>GE.23.2.C / GE.24.2.C</t>
  </si>
  <si>
    <t>GE.27.2.W / GE.28.2.W</t>
  </si>
  <si>
    <t>GE.29.3.W</t>
  </si>
  <si>
    <t>GE.29.3.C</t>
  </si>
  <si>
    <t>GE.29.4.W</t>
  </si>
  <si>
    <t>GE.29.4.C</t>
  </si>
  <si>
    <t>GE.33.3.W</t>
  </si>
  <si>
    <t>GE.36.3.W / GE.37.3.W</t>
  </si>
  <si>
    <t>GE.36.3.C / GE.37.3.C</t>
  </si>
  <si>
    <t>GE.38.3.W / GE.39.3.W</t>
  </si>
  <si>
    <t>GE.38.3.C / GE.39.3.C</t>
  </si>
  <si>
    <t>GE.40.3.W / GE.41.3.W</t>
  </si>
  <si>
    <t>GE.40.3.C / GE.41.3.C</t>
  </si>
  <si>
    <t>GE.43.4.W</t>
  </si>
  <si>
    <t>GE.43.4.C</t>
  </si>
  <si>
    <t>GE.45.4.C / GE.46.4.C</t>
  </si>
  <si>
    <t>GE.47.4.W / GE.48.4.W</t>
  </si>
  <si>
    <t>GE.47.4.C / GE.48.4.C</t>
  </si>
  <si>
    <t>GE.49.4.K / GE.50.4.K</t>
  </si>
  <si>
    <t>GE.51.4.K / GE.52.4.K</t>
  </si>
  <si>
    <t>GE.53.3.S</t>
  </si>
  <si>
    <t>GE.53.4.S</t>
  </si>
  <si>
    <t>TS.400/6/19-20</t>
  </si>
  <si>
    <t>zmiany Uchwałą Senatu 24/V/19</t>
  </si>
  <si>
    <t>Program obowiązuje od roku akademickiego 2019/2020</t>
  </si>
  <si>
    <t>Praktyka (80 godz.)</t>
  </si>
  <si>
    <t>Praktyka (240 godz.)</t>
  </si>
  <si>
    <t>Praktyka dyplomowa (80 godz.)</t>
  </si>
  <si>
    <t>15.05.2019 r., dr inż. Mateusz Kaczmarski, dr inż. Jerzy Mączyński</t>
  </si>
  <si>
    <t>15.05.2019 r., mgr Elżbieta Kruczek</t>
  </si>
  <si>
    <t>15.05.2019 r., dr inż. Mateusz Kaczmarski</t>
  </si>
  <si>
    <r>
      <rPr>
        <sz val="8"/>
        <rFont val="Calibri"/>
        <family val="2"/>
      </rPr>
      <t>­</t>
    </r>
    <r>
      <rPr>
        <sz val="8"/>
        <rFont val="Arial"/>
        <family val="2"/>
      </rPr>
      <t xml:space="preserve"> Zmiany wprowadzono Uchwałą Senatu nr 24/V/19 z dnia 15 maja 2019 r. w sprawie uchwalenia zmian w programach studiów dla cyklów kształcenia rozpoczynających się od roku akademickiego 2019/2020 dla kierunków: a) </t>
    </r>
    <r>
      <rPr>
        <i/>
        <sz val="8"/>
        <rFont val="Arial"/>
        <family val="2"/>
      </rPr>
      <t xml:space="preserve">ekonomia </t>
    </r>
    <r>
      <rPr>
        <sz val="8"/>
        <rFont val="Arial"/>
        <family val="2"/>
      </rPr>
      <t xml:space="preserve">– studia I stopnia, b) </t>
    </r>
    <r>
      <rPr>
        <i/>
        <sz val="8"/>
        <rFont val="Arial"/>
        <family val="2"/>
      </rPr>
      <t>praca socjalna</t>
    </r>
    <r>
      <rPr>
        <sz val="8"/>
        <rFont val="Arial"/>
        <family val="2"/>
      </rPr>
      <t xml:space="preserve"> – studia I stopnia, c) </t>
    </r>
    <r>
      <rPr>
        <i/>
        <sz val="8"/>
        <rFont val="Arial"/>
        <family val="2"/>
      </rPr>
      <t>praca socjalna z elementami organizacji i zarządzania</t>
    </r>
    <r>
      <rPr>
        <sz val="8"/>
        <rFont val="Arial"/>
        <family val="2"/>
      </rPr>
      <t xml:space="preserve"> – studia II stopnia, d) </t>
    </r>
    <r>
      <rPr>
        <i/>
        <sz val="8"/>
        <rFont val="Arial"/>
        <family val="2"/>
      </rPr>
      <t>gospodarka w ekosystemach rolnych i leśnych</t>
    </r>
    <r>
      <rPr>
        <sz val="8"/>
        <rFont val="Arial"/>
        <family val="2"/>
      </rPr>
      <t xml:space="preserve"> – studia I stopnia, e) </t>
    </r>
    <r>
      <rPr>
        <i/>
        <sz val="8"/>
        <rFont val="Arial"/>
        <family val="2"/>
      </rPr>
      <t>gospodarka w ekosystemach rolnych i leśnych</t>
    </r>
    <r>
      <rPr>
        <sz val="8"/>
        <rFont val="Arial"/>
        <family val="2"/>
      </rPr>
      <t xml:space="preserve"> – studia II stopnia, f) </t>
    </r>
    <r>
      <rPr>
        <i/>
        <sz val="8"/>
        <rFont val="Arial"/>
        <family val="2"/>
      </rPr>
      <t>mechanika i budowa maszyn</t>
    </r>
    <r>
      <rPr>
        <sz val="8"/>
        <rFont val="Arial"/>
        <family val="2"/>
      </rPr>
      <t xml:space="preserve"> – studia I stopnia, g) </t>
    </r>
    <r>
      <rPr>
        <i/>
        <sz val="8"/>
        <rFont val="Arial"/>
        <family val="2"/>
      </rPr>
      <t xml:space="preserve">mechanika i budowa maszyn </t>
    </r>
    <r>
      <rPr>
        <sz val="8"/>
        <rFont val="Arial"/>
        <family val="2"/>
      </rPr>
      <t>– studia II stopnia.</t>
    </r>
  </si>
  <si>
    <r>
      <rPr>
        <sz val="8"/>
        <rFont val="Calibri"/>
        <family val="2"/>
      </rPr>
      <t>­</t>
    </r>
    <r>
      <rPr>
        <sz val="8"/>
        <rFont val="Arial"/>
        <family val="2"/>
      </rPr>
      <t xml:space="preserve"> Zatwierdzono Uchwałą Senatu nr 47/IX/17 z dnia 12.09.2017 roku w sprawie przyjęcia wzorcowego opisu efektów kształcenia oraz programu kształcenia, w tym planów studiów na kierunku</t>
    </r>
    <r>
      <rPr>
        <i/>
        <sz val="8"/>
        <rFont val="Arial"/>
        <family val="2"/>
      </rPr>
      <t xml:space="preserve"> gospodarka w ekosystemach rolnych i leśnych</t>
    </r>
    <r>
      <rPr>
        <sz val="8"/>
        <rFont val="Arial"/>
        <family val="2"/>
      </rPr>
      <t xml:space="preserve"> (studia II stopnia)</t>
    </r>
  </si>
  <si>
    <t>GE.109.1.W</t>
  </si>
  <si>
    <t>GE.109.1.C</t>
  </si>
  <si>
    <t>GE.110.1.W</t>
  </si>
  <si>
    <t>GE.110.1.C</t>
  </si>
  <si>
    <t>GE.111.1.C</t>
  </si>
  <si>
    <t>GE.112.1.W / GE.113.1.W</t>
  </si>
  <si>
    <t>GE.112.1.C / GE.113.1.C</t>
  </si>
  <si>
    <t>GE.114.2.W</t>
  </si>
  <si>
    <t>GE.114.2.C</t>
  </si>
  <si>
    <t>GE.115.2.W / GE.116.2.W</t>
  </si>
  <si>
    <t>GE.115.2.C / GE.116.2.C</t>
  </si>
  <si>
    <t>GE.117.3.W</t>
  </si>
  <si>
    <t>GE.117.3.C</t>
  </si>
  <si>
    <t>GE.118.3.K</t>
  </si>
  <si>
    <t>GE.PZa.1</t>
  </si>
  <si>
    <t>GE.PZa.2</t>
  </si>
  <si>
    <t>GE.PZa.3</t>
  </si>
  <si>
    <t>GE.PDy.4</t>
  </si>
  <si>
    <t>GE.119.2.S</t>
  </si>
  <si>
    <t>GE.119.3.S</t>
  </si>
  <si>
    <t>GE.119.4.S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</si>
</sst>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Garamond"/>
      <family val="1"/>
    </font>
    <font>
      <u val="single"/>
      <sz val="8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sz val="12"/>
      <name val="Garamond"/>
      <family val="1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Garamond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Garamond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51" applyFont="1">
      <alignment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33" borderId="0" xfId="0" applyFont="1" applyFill="1" applyAlignment="1">
      <alignment horizontal="right"/>
    </xf>
    <xf numFmtId="1" fontId="0" fillId="0" borderId="10" xfId="51" applyNumberFormat="1" applyFont="1" applyBorder="1" applyAlignment="1">
      <alignment horizontal="center" vertical="center"/>
      <protection/>
    </xf>
    <xf numFmtId="1" fontId="0" fillId="0" borderId="11" xfId="51" applyNumberFormat="1" applyFont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1" fontId="0" fillId="33" borderId="10" xfId="52" applyNumberFormat="1" applyFont="1" applyFill="1" applyBorder="1" applyAlignment="1">
      <alignment horizontal="center" vertical="center"/>
      <protection/>
    </xf>
    <xf numFmtId="1" fontId="0" fillId="33" borderId="10" xfId="42" applyNumberFormat="1" applyFont="1" applyFill="1" applyBorder="1" applyAlignment="1">
      <alignment horizontal="center" vertical="center"/>
    </xf>
    <xf numFmtId="1" fontId="0" fillId="0" borderId="10" xfId="52" applyNumberFormat="1" applyFont="1" applyBorder="1" applyAlignment="1">
      <alignment horizontal="center" vertical="center"/>
      <protection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3" borderId="10" xfId="52" applyFont="1" applyFill="1" applyBorder="1" applyAlignment="1">
      <alignment horizontal="left" vertical="center"/>
      <protection/>
    </xf>
    <xf numFmtId="0" fontId="3" fillId="0" borderId="0" xfId="52" applyFont="1" applyBorder="1" applyAlignment="1">
      <alignment vertical="center" wrapText="1"/>
      <protection/>
    </xf>
    <xf numFmtId="0" fontId="0" fillId="33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8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33" borderId="14" xfId="52" applyFont="1" applyFill="1" applyBorder="1" applyAlignment="1">
      <alignment horizontal="center" vertical="center"/>
      <protection/>
    </xf>
    <xf numFmtId="43" fontId="0" fillId="0" borderId="14" xfId="42" applyFont="1" applyFill="1" applyBorder="1" applyAlignment="1">
      <alignment horizontal="center" vertical="center"/>
    </xf>
    <xf numFmtId="0" fontId="0" fillId="0" borderId="14" xfId="52" applyFont="1" applyBorder="1" applyAlignment="1">
      <alignment horizontal="center" vertical="center"/>
      <protection/>
    </xf>
    <xf numFmtId="43" fontId="0" fillId="33" borderId="14" xfId="42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52" applyFont="1" applyFill="1" applyBorder="1" applyAlignment="1">
      <alignment horizontal="left" vertical="center"/>
      <protection/>
    </xf>
    <xf numFmtId="0" fontId="0" fillId="36" borderId="20" xfId="0" applyFont="1" applyFill="1" applyBorder="1" applyAlignment="1">
      <alignment horizontal="left" vertical="center" wrapText="1"/>
    </xf>
    <xf numFmtId="0" fontId="0" fillId="36" borderId="21" xfId="52" applyFont="1" applyFill="1" applyBorder="1" applyAlignment="1">
      <alignment horizontal="center" vertical="center"/>
      <protection/>
    </xf>
    <xf numFmtId="1" fontId="0" fillId="33" borderId="14" xfId="52" applyNumberFormat="1" applyFont="1" applyFill="1" applyBorder="1" applyAlignment="1">
      <alignment horizontal="center" vertical="center"/>
      <protection/>
    </xf>
    <xf numFmtId="0" fontId="0" fillId="35" borderId="22" xfId="0" applyFont="1" applyFill="1" applyBorder="1" applyAlignment="1">
      <alignment horizontal="center" vertical="center"/>
    </xf>
    <xf numFmtId="1" fontId="0" fillId="0" borderId="13" xfId="51" applyNumberFormat="1" applyFont="1" applyBorder="1" applyAlignment="1">
      <alignment horizontal="center" vertical="center"/>
      <protection/>
    </xf>
    <xf numFmtId="1" fontId="0" fillId="0" borderId="13" xfId="52" applyNumberFormat="1" applyFont="1" applyFill="1" applyBorder="1" applyAlignment="1">
      <alignment horizontal="center" vertical="center"/>
      <protection/>
    </xf>
    <xf numFmtId="1" fontId="0" fillId="33" borderId="13" xfId="52" applyNumberFormat="1" applyFont="1" applyFill="1" applyBorder="1" applyAlignment="1">
      <alignment horizontal="center" vertical="center"/>
      <protection/>
    </xf>
    <xf numFmtId="1" fontId="0" fillId="0" borderId="14" xfId="52" applyNumberFormat="1" applyFont="1" applyFill="1" applyBorder="1" applyAlignment="1">
      <alignment horizontal="center" vertical="center"/>
      <protection/>
    </xf>
    <xf numFmtId="1" fontId="0" fillId="0" borderId="13" xfId="52" applyNumberFormat="1" applyFont="1" applyBorder="1" applyAlignment="1">
      <alignment horizontal="center" vertical="center"/>
      <protection/>
    </xf>
    <xf numFmtId="1" fontId="0" fillId="33" borderId="12" xfId="52" applyNumberFormat="1" applyFont="1" applyFill="1" applyBorder="1" applyAlignment="1">
      <alignment horizontal="center" vertical="center"/>
      <protection/>
    </xf>
    <xf numFmtId="1" fontId="0" fillId="0" borderId="12" xfId="52" applyNumberFormat="1" applyFont="1" applyFill="1" applyBorder="1" applyAlignment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1" fontId="0" fillId="0" borderId="14" xfId="52" applyNumberFormat="1" applyFont="1" applyBorder="1" applyAlignment="1">
      <alignment horizontal="center" vertical="center"/>
      <protection/>
    </xf>
    <xf numFmtId="1" fontId="0" fillId="0" borderId="24" xfId="51" applyNumberFormat="1" applyFont="1" applyBorder="1" applyAlignment="1">
      <alignment horizontal="center" vertical="center"/>
      <protection/>
    </xf>
    <xf numFmtId="0" fontId="0" fillId="33" borderId="25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37" borderId="29" xfId="0" applyFont="1" applyFill="1" applyBorder="1" applyAlignment="1">
      <alignment horizontal="center" vertical="center" wrapText="1"/>
    </xf>
    <xf numFmtId="1" fontId="0" fillId="33" borderId="30" xfId="52" applyNumberFormat="1" applyFont="1" applyFill="1" applyBorder="1" applyAlignment="1">
      <alignment horizontal="center" vertical="center"/>
      <protection/>
    </xf>
    <xf numFmtId="0" fontId="0" fillId="33" borderId="30" xfId="51" applyFont="1" applyFill="1" applyBorder="1" applyAlignment="1">
      <alignment horizontal="center" vertical="center"/>
      <protection/>
    </xf>
    <xf numFmtId="0" fontId="0" fillId="33" borderId="31" xfId="0" applyFont="1" applyFill="1" applyBorder="1" applyAlignment="1">
      <alignment horizontal="center" vertical="center"/>
    </xf>
    <xf numFmtId="0" fontId="0" fillId="33" borderId="31" xfId="51" applyFont="1" applyFill="1" applyBorder="1" applyAlignment="1">
      <alignment horizontal="center" vertical="center"/>
      <protection/>
    </xf>
    <xf numFmtId="0" fontId="0" fillId="35" borderId="17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51" applyFont="1" applyAlignment="1">
      <alignment horizontal="right"/>
      <protection/>
    </xf>
    <xf numFmtId="0" fontId="56" fillId="0" borderId="0" xfId="0" applyFont="1" applyAlignment="1">
      <alignment/>
    </xf>
    <xf numFmtId="0" fontId="0" fillId="33" borderId="24" xfId="0" applyFont="1" applyFill="1" applyBorder="1" applyAlignment="1">
      <alignment horizontal="center" vertical="center"/>
    </xf>
    <xf numFmtId="1" fontId="0" fillId="33" borderId="32" xfId="52" applyNumberFormat="1" applyFont="1" applyFill="1" applyBorder="1" applyAlignment="1">
      <alignment horizontal="center" vertical="center"/>
      <protection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51" applyFont="1" applyFill="1" applyBorder="1" applyAlignment="1">
      <alignment horizontal="center" vertical="center"/>
      <protection/>
    </xf>
    <xf numFmtId="0" fontId="0" fillId="33" borderId="3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8" borderId="33" xfId="52" applyFont="1" applyFill="1" applyBorder="1" applyAlignment="1">
      <alignment horizontal="left" vertical="center" wrapText="1"/>
      <protection/>
    </xf>
    <xf numFmtId="0" fontId="0" fillId="3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textRotation="90" wrapText="1"/>
    </xf>
    <xf numFmtId="0" fontId="4" fillId="37" borderId="36" xfId="0" applyFont="1" applyFill="1" applyBorder="1" applyAlignment="1">
      <alignment horizontal="center" vertical="center" textRotation="90" wrapText="1"/>
    </xf>
    <xf numFmtId="0" fontId="15" fillId="39" borderId="37" xfId="0" applyFont="1" applyFill="1" applyBorder="1" applyAlignment="1">
      <alignment horizontal="center"/>
    </xf>
    <xf numFmtId="0" fontId="15" fillId="39" borderId="38" xfId="0" applyFont="1" applyFill="1" applyBorder="1" applyAlignment="1">
      <alignment horizontal="center"/>
    </xf>
    <xf numFmtId="0" fontId="15" fillId="39" borderId="3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0" fillId="33" borderId="33" xfId="52" applyFont="1" applyFill="1" applyBorder="1" applyAlignment="1">
      <alignment horizontal="left" vertical="center" wrapText="1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3" borderId="38" xfId="51" applyFont="1" applyFill="1" applyBorder="1" applyAlignment="1">
      <alignment horizontal="left" vertical="center" wrapText="1"/>
      <protection/>
    </xf>
    <xf numFmtId="0" fontId="0" fillId="33" borderId="11" xfId="51" applyFont="1" applyFill="1" applyBorder="1" applyAlignment="1">
      <alignment horizontal="left" vertical="center" wrapText="1"/>
      <protection/>
    </xf>
    <xf numFmtId="0" fontId="0" fillId="33" borderId="4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" fontId="0" fillId="0" borderId="48" xfId="51" applyNumberFormat="1" applyFont="1" applyBorder="1" applyAlignment="1">
      <alignment horizontal="center" vertical="center"/>
      <protection/>
    </xf>
    <xf numFmtId="1" fontId="0" fillId="0" borderId="49" xfId="51" applyNumberFormat="1" applyFont="1" applyBorder="1" applyAlignment="1">
      <alignment horizontal="center" vertical="center"/>
      <protection/>
    </xf>
    <xf numFmtId="1" fontId="0" fillId="0" borderId="50" xfId="51" applyNumberFormat="1" applyFont="1" applyBorder="1" applyAlignment="1">
      <alignment horizontal="center" vertical="center"/>
      <protection/>
    </xf>
    <xf numFmtId="1" fontId="0" fillId="0" borderId="11" xfId="51" applyNumberFormat="1" applyFont="1" applyBorder="1" applyAlignment="1">
      <alignment horizontal="center" vertical="center"/>
      <protection/>
    </xf>
    <xf numFmtId="0" fontId="0" fillId="33" borderId="5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39" borderId="28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1" fontId="0" fillId="33" borderId="54" xfId="52" applyNumberFormat="1" applyFont="1" applyFill="1" applyBorder="1" applyAlignment="1">
      <alignment horizontal="center" vertical="center"/>
      <protection/>
    </xf>
    <xf numFmtId="1" fontId="0" fillId="33" borderId="49" xfId="52" applyNumberFormat="1" applyFont="1" applyFill="1" applyBorder="1" applyAlignment="1">
      <alignment horizontal="center" vertical="center"/>
      <protection/>
    </xf>
    <xf numFmtId="1" fontId="0" fillId="33" borderId="33" xfId="52" applyNumberFormat="1" applyFont="1" applyFill="1" applyBorder="1" applyAlignment="1">
      <alignment horizontal="center" vertical="center"/>
      <protection/>
    </xf>
    <xf numFmtId="1" fontId="0" fillId="33" borderId="11" xfId="52" applyNumberFormat="1" applyFont="1" applyFill="1" applyBorder="1" applyAlignment="1">
      <alignment horizontal="center" vertical="center"/>
      <protection/>
    </xf>
    <xf numFmtId="0" fontId="0" fillId="38" borderId="33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33" borderId="53" xfId="51" applyFont="1" applyFill="1" applyBorder="1" applyAlignment="1">
      <alignment horizontal="center" vertical="center"/>
      <protection/>
    </xf>
    <xf numFmtId="0" fontId="0" fillId="33" borderId="47" xfId="51" applyFont="1" applyFill="1" applyBorder="1" applyAlignment="1">
      <alignment horizontal="center" vertical="center"/>
      <protection/>
    </xf>
    <xf numFmtId="0" fontId="0" fillId="33" borderId="34" xfId="51" applyFont="1" applyFill="1" applyBorder="1" applyAlignment="1">
      <alignment horizontal="center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1" fontId="0" fillId="33" borderId="50" xfId="52" applyNumberFormat="1" applyFont="1" applyFill="1" applyBorder="1" applyAlignment="1">
      <alignment horizontal="center" vertical="center"/>
      <protection/>
    </xf>
    <xf numFmtId="1" fontId="0" fillId="33" borderId="45" xfId="52" applyNumberFormat="1" applyFont="1" applyFill="1" applyBorder="1" applyAlignment="1">
      <alignment horizontal="center" vertical="center"/>
      <protection/>
    </xf>
    <xf numFmtId="1" fontId="0" fillId="33" borderId="51" xfId="52" applyNumberFormat="1" applyFont="1" applyFill="1" applyBorder="1" applyAlignment="1">
      <alignment horizontal="center" vertical="center"/>
      <protection/>
    </xf>
    <xf numFmtId="1" fontId="0" fillId="33" borderId="32" xfId="52" applyNumberFormat="1" applyFont="1" applyFill="1" applyBorder="1" applyAlignment="1">
      <alignment horizontal="center" vertical="center"/>
      <protection/>
    </xf>
    <xf numFmtId="1" fontId="0" fillId="0" borderId="33" xfId="52" applyNumberFormat="1" applyFont="1" applyBorder="1" applyAlignment="1">
      <alignment horizontal="center" vertical="center"/>
      <protection/>
    </xf>
    <xf numFmtId="1" fontId="0" fillId="0" borderId="11" xfId="52" applyNumberFormat="1" applyFont="1" applyBorder="1" applyAlignment="1">
      <alignment horizontal="center" vertical="center"/>
      <protection/>
    </xf>
    <xf numFmtId="1" fontId="0" fillId="33" borderId="33" xfId="42" applyNumberFormat="1" applyFont="1" applyFill="1" applyBorder="1" applyAlignment="1">
      <alignment horizontal="center" vertical="center"/>
    </xf>
    <xf numFmtId="1" fontId="0" fillId="33" borderId="11" xfId="42" applyNumberFormat="1" applyFont="1" applyFill="1" applyBorder="1" applyAlignment="1">
      <alignment horizontal="center" vertical="center"/>
    </xf>
    <xf numFmtId="1" fontId="0" fillId="0" borderId="54" xfId="52" applyNumberFormat="1" applyFont="1" applyBorder="1" applyAlignment="1">
      <alignment horizontal="center" vertical="center"/>
      <protection/>
    </xf>
    <xf numFmtId="1" fontId="0" fillId="0" borderId="49" xfId="52" applyNumberFormat="1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1" fontId="0" fillId="33" borderId="48" xfId="52" applyNumberFormat="1" applyFont="1" applyFill="1" applyBorder="1" applyAlignment="1">
      <alignment horizontal="center" vertical="center"/>
      <protection/>
    </xf>
    <xf numFmtId="0" fontId="0" fillId="38" borderId="10" xfId="0" applyFont="1" applyFill="1" applyBorder="1" applyAlignment="1">
      <alignment horizontal="left" vertical="center" wrapText="1"/>
    </xf>
    <xf numFmtId="0" fontId="0" fillId="38" borderId="55" xfId="0" applyFont="1" applyFill="1" applyBorder="1" applyAlignment="1">
      <alignment horizontal="left" vertical="center" wrapText="1"/>
    </xf>
    <xf numFmtId="0" fontId="0" fillId="38" borderId="56" xfId="0" applyFont="1" applyFill="1" applyBorder="1" applyAlignment="1">
      <alignment horizontal="left" vertical="center" wrapText="1"/>
    </xf>
    <xf numFmtId="1" fontId="0" fillId="0" borderId="33" xfId="52" applyNumberFormat="1" applyFont="1" applyFill="1" applyBorder="1" applyAlignment="1">
      <alignment horizontal="center" vertical="center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0" fontId="0" fillId="38" borderId="33" xfId="52" applyFont="1" applyFill="1" applyBorder="1" applyAlignment="1">
      <alignment horizontal="left" vertical="center" wrapText="1"/>
      <protection/>
    </xf>
    <xf numFmtId="0" fontId="0" fillId="38" borderId="11" xfId="52" applyFont="1" applyFill="1" applyBorder="1" applyAlignment="1">
      <alignment horizontal="left" vertical="center" wrapText="1"/>
      <protection/>
    </xf>
    <xf numFmtId="0" fontId="56" fillId="33" borderId="52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3" fillId="0" borderId="0" xfId="52" applyFont="1" applyBorder="1" applyAlignment="1">
      <alignment horizontal="left" vertical="center" wrapText="1"/>
      <protection/>
    </xf>
    <xf numFmtId="1" fontId="0" fillId="0" borderId="45" xfId="52" applyNumberFormat="1" applyFont="1" applyBorder="1" applyAlignment="1">
      <alignment horizontal="center" vertical="center"/>
      <protection/>
    </xf>
    <xf numFmtId="1" fontId="0" fillId="0" borderId="32" xfId="52" applyNumberFormat="1" applyFont="1" applyBorder="1" applyAlignment="1">
      <alignment horizontal="center" vertical="center"/>
      <protection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0" fillId="33" borderId="50" xfId="52" applyFont="1" applyFill="1" applyBorder="1" applyAlignment="1">
      <alignment horizontal="left" vertical="center" wrapText="1"/>
      <protection/>
    </xf>
    <xf numFmtId="1" fontId="0" fillId="0" borderId="54" xfId="52" applyNumberFormat="1" applyFont="1" applyFill="1" applyBorder="1" applyAlignment="1">
      <alignment horizontal="center" vertical="center"/>
      <protection/>
    </xf>
    <xf numFmtId="1" fontId="0" fillId="0" borderId="48" xfId="52" applyNumberFormat="1" applyFont="1" applyFill="1" applyBorder="1" applyAlignment="1">
      <alignment horizontal="center" vertical="center"/>
      <protection/>
    </xf>
    <xf numFmtId="1" fontId="0" fillId="0" borderId="49" xfId="52" applyNumberFormat="1" applyFont="1" applyFill="1" applyBorder="1" applyAlignment="1">
      <alignment horizontal="center" vertical="center"/>
      <protection/>
    </xf>
    <xf numFmtId="1" fontId="0" fillId="0" borderId="50" xfId="52" applyNumberFormat="1" applyFont="1" applyFill="1" applyBorder="1" applyAlignment="1">
      <alignment horizontal="center" vertical="center"/>
      <protection/>
    </xf>
    <xf numFmtId="0" fontId="0" fillId="34" borderId="50" xfId="0" applyFont="1" applyFill="1" applyBorder="1" applyAlignment="1">
      <alignment horizontal="left" vertical="center" wrapText="1"/>
    </xf>
    <xf numFmtId="1" fontId="0" fillId="0" borderId="50" xfId="52" applyNumberFormat="1" applyFont="1" applyBorder="1" applyAlignment="1">
      <alignment horizontal="center" vertical="center"/>
      <protection/>
    </xf>
    <xf numFmtId="0" fontId="0" fillId="33" borderId="33" xfId="0" applyFont="1" applyFill="1" applyBorder="1" applyAlignment="1">
      <alignment vertical="center" wrapText="1"/>
    </xf>
    <xf numFmtId="1" fontId="0" fillId="0" borderId="45" xfId="52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/>
    </xf>
    <xf numFmtId="1" fontId="0" fillId="0" borderId="32" xfId="52" applyNumberFormat="1" applyFont="1" applyFill="1" applyBorder="1" applyAlignment="1">
      <alignment horizontal="center" vertical="center"/>
      <protection/>
    </xf>
    <xf numFmtId="0" fontId="0" fillId="40" borderId="10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14</xdr:col>
      <xdr:colOff>209550</xdr:colOff>
      <xdr:row>4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1925"/>
          <a:ext cx="695325" cy="571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16</xdr:col>
      <xdr:colOff>19050</xdr:colOff>
      <xdr:row>1</xdr:row>
      <xdr:rowOff>57150</xdr:rowOff>
    </xdr:from>
    <xdr:to>
      <xdr:col>26</xdr:col>
      <xdr:colOff>66675</xdr:colOff>
      <xdr:row>4</xdr:row>
      <xdr:rowOff>142875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048500" y="219075"/>
          <a:ext cx="26955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8"/>
  <sheetViews>
    <sheetView tabSelected="1" zoomScalePageLayoutView="0" workbookViewId="0" topLeftCell="A8">
      <selection activeCell="Z23" sqref="Z23:Z29"/>
    </sheetView>
  </sheetViews>
  <sheetFormatPr defaultColWidth="9.140625" defaultRowHeight="12.75"/>
  <cols>
    <col min="1" max="1" width="3.28125" style="12" customWidth="1"/>
    <col min="2" max="2" width="12.140625" style="0" customWidth="1"/>
    <col min="3" max="3" width="36.421875" style="0" customWidth="1"/>
    <col min="4" max="4" width="5.421875" style="0" customWidth="1"/>
    <col min="5" max="5" width="5.140625" style="0" customWidth="1"/>
    <col min="6" max="11" width="3.8515625" style="0" customWidth="1"/>
    <col min="12" max="12" width="4.421875" style="0" customWidth="1"/>
    <col min="13" max="18" width="3.8515625" style="0" customWidth="1"/>
    <col min="19" max="19" width="4.421875" style="0" customWidth="1"/>
    <col min="20" max="25" width="3.8515625" style="0" customWidth="1"/>
    <col min="26" max="26" width="4.421875" style="0" customWidth="1"/>
    <col min="27" max="32" width="3.8515625" style="0" customWidth="1"/>
    <col min="33" max="33" width="4.421875" style="0" customWidth="1"/>
    <col min="34" max="39" width="3.8515625" style="0" customWidth="1"/>
    <col min="40" max="40" width="4.7109375" style="0" customWidth="1"/>
  </cols>
  <sheetData>
    <row r="1" spans="1:43" ht="12.75" customHeigh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4"/>
      <c r="AA1" s="4"/>
      <c r="AN1" s="25" t="s">
        <v>154</v>
      </c>
      <c r="AQ1" s="4"/>
    </row>
    <row r="2" spans="1:43" ht="13.5" customHeigh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4"/>
      <c r="AA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Q2" s="4"/>
    </row>
    <row r="3" spans="1:43" ht="15.75" customHeight="1">
      <c r="A3" s="126" t="s">
        <v>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"/>
      <c r="AA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Q3" s="4"/>
    </row>
    <row r="4" spans="1:43" ht="15.75" customHeight="1">
      <c r="A4" s="126" t="s">
        <v>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4"/>
      <c r="AA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Q4" s="4"/>
    </row>
    <row r="5" spans="1:43" ht="11.25" customHeight="1">
      <c r="A5" s="126" t="s">
        <v>24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"/>
      <c r="AA5" s="4"/>
      <c r="AB5" s="2"/>
      <c r="AC5" s="2"/>
      <c r="AD5" s="5"/>
      <c r="AE5" s="5"/>
      <c r="AF5" s="5"/>
      <c r="AG5" s="5"/>
      <c r="AH5" s="5"/>
      <c r="AI5" s="5"/>
      <c r="AJ5" s="5"/>
      <c r="AK5" s="5"/>
      <c r="AL5" s="5"/>
      <c r="AM5" s="5"/>
      <c r="AN5" s="92" t="s">
        <v>27</v>
      </c>
      <c r="AQ5" s="2"/>
    </row>
    <row r="6" spans="1:43" ht="12" customHeight="1">
      <c r="A6" s="134" t="s">
        <v>156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"/>
      <c r="AA6" s="4"/>
      <c r="AB6" s="1"/>
      <c r="AC6" s="1"/>
      <c r="AD6" s="6"/>
      <c r="AE6" s="6"/>
      <c r="AF6" s="6"/>
      <c r="AG6" s="6"/>
      <c r="AH6" s="6"/>
      <c r="AI6" s="6"/>
      <c r="AJ6" s="6"/>
      <c r="AK6" s="6"/>
      <c r="AL6" s="6"/>
      <c r="AM6" s="6"/>
      <c r="AN6" s="91" t="s">
        <v>155</v>
      </c>
      <c r="AQ6" s="2"/>
    </row>
    <row r="7" spans="1:12" ht="11.25" customHeight="1" thickBo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40" ht="13.5" customHeight="1" thickBot="1">
      <c r="A8" s="145" t="s">
        <v>87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/>
    </row>
    <row r="9" spans="1:40" ht="13.5" customHeight="1" thickBot="1">
      <c r="A9" s="148" t="s">
        <v>17</v>
      </c>
      <c r="B9" s="113" t="s">
        <v>0</v>
      </c>
      <c r="C9" s="113" t="s">
        <v>1</v>
      </c>
      <c r="D9" s="114" t="s">
        <v>2</v>
      </c>
      <c r="E9" s="131" t="s">
        <v>3</v>
      </c>
      <c r="F9" s="132"/>
      <c r="G9" s="132"/>
      <c r="H9" s="132"/>
      <c r="I9" s="132"/>
      <c r="J9" s="132"/>
      <c r="K9" s="132"/>
      <c r="L9" s="133"/>
      <c r="M9" s="104" t="s">
        <v>11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  <c r="AA9" s="104" t="s">
        <v>12</v>
      </c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6"/>
    </row>
    <row r="10" spans="1:40" ht="13.5" customHeight="1" thickBot="1">
      <c r="A10" s="149"/>
      <c r="B10" s="127"/>
      <c r="C10" s="127"/>
      <c r="D10" s="129"/>
      <c r="E10" s="107" t="s">
        <v>4</v>
      </c>
      <c r="F10" s="112" t="s">
        <v>5</v>
      </c>
      <c r="G10" s="113"/>
      <c r="H10" s="113"/>
      <c r="I10" s="113"/>
      <c r="J10" s="113"/>
      <c r="K10" s="113"/>
      <c r="L10" s="114"/>
      <c r="M10" s="115" t="s">
        <v>13</v>
      </c>
      <c r="N10" s="116"/>
      <c r="O10" s="116"/>
      <c r="P10" s="116"/>
      <c r="Q10" s="116"/>
      <c r="R10" s="116"/>
      <c r="S10" s="117"/>
      <c r="T10" s="118" t="s">
        <v>14</v>
      </c>
      <c r="U10" s="119"/>
      <c r="V10" s="119"/>
      <c r="W10" s="119"/>
      <c r="X10" s="119"/>
      <c r="Y10" s="119"/>
      <c r="Z10" s="120"/>
      <c r="AA10" s="121" t="s">
        <v>15</v>
      </c>
      <c r="AB10" s="119"/>
      <c r="AC10" s="119"/>
      <c r="AD10" s="119"/>
      <c r="AE10" s="119"/>
      <c r="AF10" s="119"/>
      <c r="AG10" s="122"/>
      <c r="AH10" s="121" t="s">
        <v>16</v>
      </c>
      <c r="AI10" s="119"/>
      <c r="AJ10" s="119"/>
      <c r="AK10" s="119"/>
      <c r="AL10" s="119"/>
      <c r="AM10" s="119"/>
      <c r="AN10" s="122"/>
    </row>
    <row r="11" spans="1:40" ht="20.25" customHeight="1" thickBot="1">
      <c r="A11" s="150"/>
      <c r="B11" s="128"/>
      <c r="C11" s="128"/>
      <c r="D11" s="130"/>
      <c r="E11" s="108"/>
      <c r="F11" s="88" t="s">
        <v>21</v>
      </c>
      <c r="G11" s="76" t="s">
        <v>22</v>
      </c>
      <c r="H11" s="76" t="s">
        <v>23</v>
      </c>
      <c r="I11" s="76" t="s">
        <v>20</v>
      </c>
      <c r="J11" s="76" t="s">
        <v>29</v>
      </c>
      <c r="K11" s="76" t="s">
        <v>19</v>
      </c>
      <c r="L11" s="89" t="s">
        <v>6</v>
      </c>
      <c r="M11" s="82" t="s">
        <v>21</v>
      </c>
      <c r="N11" s="76" t="s">
        <v>22</v>
      </c>
      <c r="O11" s="76" t="s">
        <v>23</v>
      </c>
      <c r="P11" s="76" t="s">
        <v>20</v>
      </c>
      <c r="Q11" s="76" t="s">
        <v>29</v>
      </c>
      <c r="R11" s="76" t="s">
        <v>19</v>
      </c>
      <c r="S11" s="77" t="s">
        <v>6</v>
      </c>
      <c r="T11" s="78" t="s">
        <v>21</v>
      </c>
      <c r="U11" s="79" t="s">
        <v>22</v>
      </c>
      <c r="V11" s="79" t="s">
        <v>23</v>
      </c>
      <c r="W11" s="79" t="s">
        <v>20</v>
      </c>
      <c r="X11" s="79" t="s">
        <v>29</v>
      </c>
      <c r="Y11" s="79" t="s">
        <v>19</v>
      </c>
      <c r="Z11" s="80" t="s">
        <v>6</v>
      </c>
      <c r="AA11" s="78" t="s">
        <v>21</v>
      </c>
      <c r="AB11" s="79" t="s">
        <v>22</v>
      </c>
      <c r="AC11" s="79" t="s">
        <v>23</v>
      </c>
      <c r="AD11" s="79" t="s">
        <v>20</v>
      </c>
      <c r="AE11" s="79" t="s">
        <v>29</v>
      </c>
      <c r="AF11" s="79" t="s">
        <v>19</v>
      </c>
      <c r="AG11" s="80" t="s">
        <v>6</v>
      </c>
      <c r="AH11" s="78" t="s">
        <v>21</v>
      </c>
      <c r="AI11" s="79" t="s">
        <v>22</v>
      </c>
      <c r="AJ11" s="79" t="s">
        <v>23</v>
      </c>
      <c r="AK11" s="79" t="s">
        <v>20</v>
      </c>
      <c r="AL11" s="79" t="s">
        <v>29</v>
      </c>
      <c r="AM11" s="79" t="s">
        <v>19</v>
      </c>
      <c r="AN11" s="80" t="s">
        <v>6</v>
      </c>
    </row>
    <row r="12" spans="1:41" ht="15.75" customHeight="1">
      <c r="A12" s="151">
        <v>1</v>
      </c>
      <c r="B12" s="219" t="s">
        <v>31</v>
      </c>
      <c r="C12" s="135" t="s">
        <v>30</v>
      </c>
      <c r="D12" s="52" t="s">
        <v>33</v>
      </c>
      <c r="E12" s="137">
        <v>30</v>
      </c>
      <c r="F12" s="139">
        <v>15</v>
      </c>
      <c r="G12" s="141">
        <v>15</v>
      </c>
      <c r="H12" s="99"/>
      <c r="I12" s="99"/>
      <c r="J12" s="99"/>
      <c r="K12" s="99"/>
      <c r="L12" s="143">
        <v>2</v>
      </c>
      <c r="M12" s="74">
        <v>15</v>
      </c>
      <c r="N12" s="27"/>
      <c r="O12" s="99"/>
      <c r="P12" s="99"/>
      <c r="Q12" s="99"/>
      <c r="R12" s="99"/>
      <c r="S12" s="75">
        <v>1</v>
      </c>
      <c r="T12" s="94"/>
      <c r="U12" s="99"/>
      <c r="V12" s="99"/>
      <c r="W12" s="99"/>
      <c r="X12" s="99"/>
      <c r="Y12" s="99"/>
      <c r="Z12" s="98"/>
      <c r="AA12" s="94"/>
      <c r="AB12" s="99"/>
      <c r="AC12" s="99"/>
      <c r="AD12" s="99"/>
      <c r="AE12" s="99"/>
      <c r="AF12" s="99"/>
      <c r="AG12" s="98"/>
      <c r="AH12" s="94"/>
      <c r="AI12" s="99"/>
      <c r="AJ12" s="99"/>
      <c r="AK12" s="99"/>
      <c r="AL12" s="99"/>
      <c r="AM12" s="99"/>
      <c r="AN12" s="98"/>
      <c r="AO12" s="38"/>
    </row>
    <row r="13" spans="1:41" ht="19.5" customHeight="1">
      <c r="A13" s="152"/>
      <c r="B13" s="102" t="s">
        <v>32</v>
      </c>
      <c r="C13" s="136"/>
      <c r="D13" s="53" t="s">
        <v>34</v>
      </c>
      <c r="E13" s="138"/>
      <c r="F13" s="140"/>
      <c r="G13" s="142"/>
      <c r="H13" s="45"/>
      <c r="I13" s="45"/>
      <c r="J13" s="45"/>
      <c r="K13" s="45"/>
      <c r="L13" s="144"/>
      <c r="M13" s="65"/>
      <c r="N13" s="26">
        <v>15</v>
      </c>
      <c r="O13" s="45"/>
      <c r="P13" s="45"/>
      <c r="Q13" s="45"/>
      <c r="R13" s="45"/>
      <c r="S13" s="46">
        <v>1</v>
      </c>
      <c r="T13" s="47"/>
      <c r="U13" s="45"/>
      <c r="V13" s="45"/>
      <c r="W13" s="45"/>
      <c r="X13" s="45"/>
      <c r="Y13" s="45"/>
      <c r="Z13" s="48"/>
      <c r="AA13" s="47"/>
      <c r="AB13" s="45"/>
      <c r="AC13" s="45"/>
      <c r="AD13" s="45"/>
      <c r="AE13" s="45"/>
      <c r="AF13" s="45"/>
      <c r="AG13" s="48"/>
      <c r="AH13" s="47"/>
      <c r="AI13" s="45"/>
      <c r="AJ13" s="45"/>
      <c r="AK13" s="45"/>
      <c r="AL13" s="45"/>
      <c r="AM13" s="45"/>
      <c r="AN13" s="48"/>
      <c r="AO13" s="38"/>
    </row>
    <row r="14" spans="1:41" ht="12.75" customHeight="1">
      <c r="A14" s="190">
        <v>2</v>
      </c>
      <c r="B14" s="102" t="s">
        <v>94</v>
      </c>
      <c r="C14" s="123" t="s">
        <v>89</v>
      </c>
      <c r="D14" s="54" t="s">
        <v>34</v>
      </c>
      <c r="E14" s="156">
        <v>60</v>
      </c>
      <c r="F14" s="207">
        <v>30</v>
      </c>
      <c r="G14" s="184">
        <v>20</v>
      </c>
      <c r="H14" s="28"/>
      <c r="I14" s="28"/>
      <c r="J14" s="184">
        <v>5</v>
      </c>
      <c r="K14" s="28"/>
      <c r="L14" s="155">
        <v>4</v>
      </c>
      <c r="M14" s="66">
        <v>15</v>
      </c>
      <c r="N14" s="28"/>
      <c r="O14" s="28"/>
      <c r="P14" s="28"/>
      <c r="Q14" s="28"/>
      <c r="R14" s="28"/>
      <c r="S14" s="46">
        <v>1</v>
      </c>
      <c r="T14" s="47"/>
      <c r="U14" s="45"/>
      <c r="V14" s="45"/>
      <c r="W14" s="45"/>
      <c r="X14" s="45"/>
      <c r="Y14" s="45"/>
      <c r="Z14" s="48"/>
      <c r="AA14" s="47"/>
      <c r="AB14" s="45"/>
      <c r="AC14" s="45"/>
      <c r="AD14" s="45"/>
      <c r="AE14" s="45"/>
      <c r="AF14" s="45"/>
      <c r="AG14" s="48"/>
      <c r="AH14" s="47"/>
      <c r="AI14" s="45"/>
      <c r="AJ14" s="45"/>
      <c r="AK14" s="45"/>
      <c r="AL14" s="45"/>
      <c r="AM14" s="45"/>
      <c r="AN14" s="48"/>
      <c r="AO14" s="38"/>
    </row>
    <row r="15" spans="1:41" ht="15" customHeight="1">
      <c r="A15" s="202"/>
      <c r="B15" s="102" t="s">
        <v>95</v>
      </c>
      <c r="C15" s="206"/>
      <c r="D15" s="54" t="s">
        <v>34</v>
      </c>
      <c r="E15" s="137"/>
      <c r="F15" s="208"/>
      <c r="G15" s="210"/>
      <c r="H15" s="28"/>
      <c r="I15" s="28"/>
      <c r="J15" s="210"/>
      <c r="K15" s="28"/>
      <c r="L15" s="143"/>
      <c r="M15" s="66"/>
      <c r="N15" s="28">
        <v>10</v>
      </c>
      <c r="O15" s="28"/>
      <c r="P15" s="28"/>
      <c r="Q15" s="28">
        <v>5</v>
      </c>
      <c r="R15" s="28"/>
      <c r="S15" s="46">
        <v>1</v>
      </c>
      <c r="T15" s="47"/>
      <c r="U15" s="45"/>
      <c r="V15" s="45"/>
      <c r="W15" s="45"/>
      <c r="X15" s="45"/>
      <c r="Y15" s="45"/>
      <c r="Z15" s="48"/>
      <c r="AA15" s="47"/>
      <c r="AB15" s="45"/>
      <c r="AC15" s="45"/>
      <c r="AD15" s="45"/>
      <c r="AE15" s="45"/>
      <c r="AF15" s="45"/>
      <c r="AG15" s="48"/>
      <c r="AH15" s="47"/>
      <c r="AI15" s="45"/>
      <c r="AJ15" s="45"/>
      <c r="AK15" s="45"/>
      <c r="AL15" s="45"/>
      <c r="AM15" s="45"/>
      <c r="AN15" s="48"/>
      <c r="AO15" s="38"/>
    </row>
    <row r="16" spans="1:41" ht="12.75" customHeight="1">
      <c r="A16" s="202"/>
      <c r="B16" s="102" t="s">
        <v>111</v>
      </c>
      <c r="C16" s="206"/>
      <c r="D16" s="54" t="s">
        <v>33</v>
      </c>
      <c r="E16" s="137"/>
      <c r="F16" s="208"/>
      <c r="G16" s="210"/>
      <c r="H16" s="28"/>
      <c r="I16" s="29"/>
      <c r="J16" s="210"/>
      <c r="K16" s="29"/>
      <c r="L16" s="143"/>
      <c r="M16" s="47"/>
      <c r="N16" s="45"/>
      <c r="O16" s="45"/>
      <c r="P16" s="45"/>
      <c r="Q16" s="45"/>
      <c r="R16" s="45"/>
      <c r="S16" s="46"/>
      <c r="T16" s="66">
        <v>15</v>
      </c>
      <c r="U16" s="28"/>
      <c r="V16" s="28"/>
      <c r="W16" s="29"/>
      <c r="X16" s="29"/>
      <c r="Y16" s="29"/>
      <c r="Z16" s="63">
        <v>1</v>
      </c>
      <c r="AA16" s="47"/>
      <c r="AB16" s="45"/>
      <c r="AC16" s="45"/>
      <c r="AD16" s="45"/>
      <c r="AE16" s="45"/>
      <c r="AF16" s="45"/>
      <c r="AG16" s="48"/>
      <c r="AH16" s="47"/>
      <c r="AI16" s="45"/>
      <c r="AJ16" s="45"/>
      <c r="AK16" s="45"/>
      <c r="AL16" s="45"/>
      <c r="AM16" s="45"/>
      <c r="AN16" s="48"/>
      <c r="AO16" s="38"/>
    </row>
    <row r="17" spans="1:41" ht="12.75">
      <c r="A17" s="152"/>
      <c r="B17" s="102" t="s">
        <v>112</v>
      </c>
      <c r="C17" s="124"/>
      <c r="D17" s="54" t="s">
        <v>34</v>
      </c>
      <c r="E17" s="138"/>
      <c r="F17" s="209"/>
      <c r="G17" s="185"/>
      <c r="H17" s="28"/>
      <c r="I17" s="29"/>
      <c r="J17" s="185"/>
      <c r="K17" s="29"/>
      <c r="L17" s="144"/>
      <c r="M17" s="47"/>
      <c r="N17" s="45"/>
      <c r="O17" s="45"/>
      <c r="P17" s="45"/>
      <c r="Q17" s="45"/>
      <c r="R17" s="45"/>
      <c r="S17" s="46"/>
      <c r="T17" s="66"/>
      <c r="U17" s="28">
        <v>10</v>
      </c>
      <c r="V17" s="28"/>
      <c r="W17" s="29"/>
      <c r="X17" s="29">
        <v>5</v>
      </c>
      <c r="Y17" s="29"/>
      <c r="Z17" s="63">
        <v>1</v>
      </c>
      <c r="AA17" s="47"/>
      <c r="AB17" s="45"/>
      <c r="AC17" s="45"/>
      <c r="AD17" s="45"/>
      <c r="AE17" s="45"/>
      <c r="AF17" s="45"/>
      <c r="AG17" s="48"/>
      <c r="AH17" s="47"/>
      <c r="AI17" s="45"/>
      <c r="AJ17" s="45"/>
      <c r="AK17" s="45"/>
      <c r="AL17" s="45"/>
      <c r="AM17" s="45"/>
      <c r="AN17" s="48"/>
      <c r="AO17" s="38"/>
    </row>
    <row r="18" spans="1:41" ht="17.25" customHeight="1">
      <c r="A18" s="190">
        <v>3</v>
      </c>
      <c r="B18" s="102" t="s">
        <v>113</v>
      </c>
      <c r="C18" s="123" t="s">
        <v>35</v>
      </c>
      <c r="D18" s="55" t="s">
        <v>33</v>
      </c>
      <c r="E18" s="156">
        <v>35</v>
      </c>
      <c r="F18" s="157">
        <v>15</v>
      </c>
      <c r="G18" s="159">
        <v>10</v>
      </c>
      <c r="H18" s="29"/>
      <c r="I18" s="29"/>
      <c r="J18" s="159">
        <v>10</v>
      </c>
      <c r="K18" s="29"/>
      <c r="L18" s="155">
        <v>2</v>
      </c>
      <c r="M18" s="67">
        <v>15</v>
      </c>
      <c r="N18" s="29"/>
      <c r="O18" s="29"/>
      <c r="P18" s="29"/>
      <c r="Q18" s="29"/>
      <c r="R18" s="29"/>
      <c r="S18" s="46">
        <v>1</v>
      </c>
      <c r="T18" s="47"/>
      <c r="U18" s="45"/>
      <c r="V18" s="45"/>
      <c r="W18" s="45"/>
      <c r="X18" s="45"/>
      <c r="Y18" s="45"/>
      <c r="Z18" s="48"/>
      <c r="AA18" s="47"/>
      <c r="AB18" s="45"/>
      <c r="AC18" s="45"/>
      <c r="AD18" s="45"/>
      <c r="AE18" s="45"/>
      <c r="AF18" s="45"/>
      <c r="AG18" s="48"/>
      <c r="AH18" s="47"/>
      <c r="AI18" s="45"/>
      <c r="AJ18" s="45"/>
      <c r="AK18" s="45"/>
      <c r="AL18" s="45"/>
      <c r="AM18" s="45"/>
      <c r="AN18" s="48"/>
      <c r="AO18" s="38"/>
    </row>
    <row r="19" spans="1:41" ht="12.75">
      <c r="A19" s="152"/>
      <c r="B19" s="102" t="s">
        <v>114</v>
      </c>
      <c r="C19" s="124"/>
      <c r="D19" s="55" t="s">
        <v>36</v>
      </c>
      <c r="E19" s="138"/>
      <c r="F19" s="158"/>
      <c r="G19" s="160"/>
      <c r="H19" s="29"/>
      <c r="I19" s="29"/>
      <c r="J19" s="160"/>
      <c r="K19" s="29"/>
      <c r="L19" s="144"/>
      <c r="M19" s="67"/>
      <c r="N19" s="29">
        <v>10</v>
      </c>
      <c r="O19" s="29"/>
      <c r="P19" s="29"/>
      <c r="Q19" s="29">
        <v>10</v>
      </c>
      <c r="R19" s="29"/>
      <c r="S19" s="46">
        <v>1</v>
      </c>
      <c r="T19" s="47"/>
      <c r="U19" s="45"/>
      <c r="V19" s="45"/>
      <c r="W19" s="45"/>
      <c r="X19" s="45"/>
      <c r="Y19" s="45"/>
      <c r="Z19" s="48"/>
      <c r="AA19" s="47"/>
      <c r="AB19" s="45"/>
      <c r="AC19" s="45"/>
      <c r="AD19" s="45"/>
      <c r="AE19" s="45"/>
      <c r="AF19" s="45"/>
      <c r="AG19" s="48"/>
      <c r="AH19" s="47"/>
      <c r="AI19" s="45"/>
      <c r="AJ19" s="45"/>
      <c r="AK19" s="45"/>
      <c r="AL19" s="45"/>
      <c r="AM19" s="45"/>
      <c r="AN19" s="48"/>
      <c r="AO19" s="38"/>
    </row>
    <row r="20" spans="1:41" ht="12.75">
      <c r="A20" s="190">
        <v>4</v>
      </c>
      <c r="B20" s="102" t="s">
        <v>96</v>
      </c>
      <c r="C20" s="153" t="s">
        <v>37</v>
      </c>
      <c r="D20" s="55" t="s">
        <v>34</v>
      </c>
      <c r="E20" s="156">
        <v>20</v>
      </c>
      <c r="F20" s="157">
        <v>10</v>
      </c>
      <c r="G20" s="159">
        <v>10</v>
      </c>
      <c r="H20" s="45"/>
      <c r="I20" s="45"/>
      <c r="J20" s="45"/>
      <c r="K20" s="45"/>
      <c r="L20" s="155">
        <v>2</v>
      </c>
      <c r="M20" s="67">
        <v>10</v>
      </c>
      <c r="N20" s="29"/>
      <c r="O20" s="45"/>
      <c r="P20" s="45"/>
      <c r="Q20" s="45"/>
      <c r="R20" s="45"/>
      <c r="S20" s="46">
        <v>1</v>
      </c>
      <c r="T20" s="47"/>
      <c r="U20" s="45"/>
      <c r="V20" s="45"/>
      <c r="W20" s="45"/>
      <c r="X20" s="45"/>
      <c r="Y20" s="45"/>
      <c r="Z20" s="48"/>
      <c r="AA20" s="47"/>
      <c r="AB20" s="45"/>
      <c r="AC20" s="45"/>
      <c r="AD20" s="45"/>
      <c r="AE20" s="45"/>
      <c r="AF20" s="45"/>
      <c r="AG20" s="48"/>
      <c r="AH20" s="47"/>
      <c r="AI20" s="45"/>
      <c r="AJ20" s="45"/>
      <c r="AK20" s="45"/>
      <c r="AL20" s="45"/>
      <c r="AM20" s="45"/>
      <c r="AN20" s="48"/>
      <c r="AO20" s="38"/>
    </row>
    <row r="21" spans="1:41" ht="12.75">
      <c r="A21" s="152"/>
      <c r="B21" s="102" t="s">
        <v>97</v>
      </c>
      <c r="C21" s="154"/>
      <c r="D21" s="55" t="s">
        <v>36</v>
      </c>
      <c r="E21" s="138"/>
      <c r="F21" s="158"/>
      <c r="G21" s="160"/>
      <c r="H21" s="45"/>
      <c r="I21" s="45"/>
      <c r="J21" s="45"/>
      <c r="K21" s="45"/>
      <c r="L21" s="144"/>
      <c r="M21" s="67"/>
      <c r="N21" s="29">
        <v>10</v>
      </c>
      <c r="O21" s="45"/>
      <c r="P21" s="45"/>
      <c r="Q21" s="45"/>
      <c r="R21" s="45"/>
      <c r="S21" s="46">
        <v>1</v>
      </c>
      <c r="T21" s="47"/>
      <c r="U21" s="45"/>
      <c r="V21" s="45"/>
      <c r="W21" s="45"/>
      <c r="X21" s="45"/>
      <c r="Y21" s="45"/>
      <c r="Z21" s="48"/>
      <c r="AA21" s="47"/>
      <c r="AB21" s="45"/>
      <c r="AC21" s="45"/>
      <c r="AD21" s="45"/>
      <c r="AE21" s="45"/>
      <c r="AF21" s="45"/>
      <c r="AG21" s="48"/>
      <c r="AH21" s="47"/>
      <c r="AI21" s="45"/>
      <c r="AJ21" s="45"/>
      <c r="AK21" s="45"/>
      <c r="AL21" s="45"/>
      <c r="AM21" s="45"/>
      <c r="AN21" s="48"/>
      <c r="AO21" s="38"/>
    </row>
    <row r="22" spans="1:41" ht="30" customHeight="1">
      <c r="A22" s="47">
        <v>5</v>
      </c>
      <c r="B22" s="102" t="s">
        <v>98</v>
      </c>
      <c r="C22" s="96" t="s">
        <v>39</v>
      </c>
      <c r="D22" s="55" t="s">
        <v>34</v>
      </c>
      <c r="E22" s="85">
        <v>20</v>
      </c>
      <c r="F22" s="83"/>
      <c r="G22" s="29">
        <v>15</v>
      </c>
      <c r="H22" s="29"/>
      <c r="I22" s="29"/>
      <c r="J22" s="29">
        <v>5</v>
      </c>
      <c r="K22" s="29"/>
      <c r="L22" s="48">
        <v>1</v>
      </c>
      <c r="M22" s="67"/>
      <c r="N22" s="29">
        <v>15</v>
      </c>
      <c r="O22" s="29"/>
      <c r="P22" s="29"/>
      <c r="Q22" s="29">
        <v>5</v>
      </c>
      <c r="R22" s="29"/>
      <c r="S22" s="70">
        <v>1</v>
      </c>
      <c r="T22" s="47"/>
      <c r="U22" s="45"/>
      <c r="V22" s="45"/>
      <c r="W22" s="45"/>
      <c r="X22" s="45"/>
      <c r="Y22" s="45"/>
      <c r="Z22" s="48"/>
      <c r="AA22" s="47"/>
      <c r="AB22" s="45"/>
      <c r="AC22" s="45"/>
      <c r="AD22" s="45"/>
      <c r="AE22" s="45"/>
      <c r="AF22" s="45"/>
      <c r="AG22" s="48"/>
      <c r="AH22" s="47"/>
      <c r="AI22" s="45"/>
      <c r="AJ22" s="45"/>
      <c r="AK22" s="45"/>
      <c r="AL22" s="45"/>
      <c r="AM22" s="45"/>
      <c r="AN22" s="48"/>
      <c r="AO22" s="38"/>
    </row>
    <row r="23" spans="1:41" s="93" customFormat="1" ht="12.75">
      <c r="A23" s="188">
        <v>6</v>
      </c>
      <c r="B23" s="102" t="s">
        <v>165</v>
      </c>
      <c r="C23" s="153" t="s">
        <v>48</v>
      </c>
      <c r="D23" s="54" t="s">
        <v>34</v>
      </c>
      <c r="E23" s="163">
        <v>20</v>
      </c>
      <c r="F23" s="83">
        <v>10</v>
      </c>
      <c r="G23" s="29"/>
      <c r="H23" s="29"/>
      <c r="I23" s="29"/>
      <c r="J23" s="29"/>
      <c r="K23" s="29"/>
      <c r="L23" s="169">
        <v>2</v>
      </c>
      <c r="M23" s="67">
        <v>10</v>
      </c>
      <c r="N23" s="29"/>
      <c r="O23" s="29"/>
      <c r="P23" s="29"/>
      <c r="Q23" s="29"/>
      <c r="R23" s="29"/>
      <c r="S23" s="63">
        <v>1</v>
      </c>
      <c r="T23" s="67"/>
      <c r="U23" s="29"/>
      <c r="V23" s="29"/>
      <c r="W23" s="29"/>
      <c r="X23" s="29"/>
      <c r="Y23" s="29"/>
      <c r="Z23" s="63"/>
      <c r="AA23" s="47"/>
      <c r="AB23" s="45"/>
      <c r="AC23" s="45"/>
      <c r="AD23" s="45"/>
      <c r="AE23" s="45"/>
      <c r="AF23" s="45"/>
      <c r="AG23" s="48"/>
      <c r="AH23" s="47"/>
      <c r="AI23" s="45"/>
      <c r="AJ23" s="45"/>
      <c r="AK23" s="45"/>
      <c r="AL23" s="45"/>
      <c r="AM23" s="45"/>
      <c r="AN23" s="48"/>
      <c r="AO23" s="38"/>
    </row>
    <row r="24" spans="1:41" s="93" customFormat="1" ht="12.75">
      <c r="A24" s="189"/>
      <c r="B24" s="102" t="s">
        <v>166</v>
      </c>
      <c r="C24" s="154"/>
      <c r="D24" s="54" t="s">
        <v>36</v>
      </c>
      <c r="E24" s="165"/>
      <c r="F24" s="83"/>
      <c r="G24" s="29">
        <v>10</v>
      </c>
      <c r="H24" s="29"/>
      <c r="I24" s="29"/>
      <c r="J24" s="29"/>
      <c r="K24" s="29"/>
      <c r="L24" s="171"/>
      <c r="M24" s="67"/>
      <c r="N24" s="29">
        <v>10</v>
      </c>
      <c r="O24" s="29"/>
      <c r="P24" s="29"/>
      <c r="Q24" s="29"/>
      <c r="R24" s="29"/>
      <c r="S24" s="63">
        <v>1</v>
      </c>
      <c r="T24" s="67"/>
      <c r="U24" s="29"/>
      <c r="V24" s="29"/>
      <c r="W24" s="29"/>
      <c r="X24" s="29"/>
      <c r="Y24" s="29"/>
      <c r="Z24" s="63"/>
      <c r="AA24" s="47"/>
      <c r="AB24" s="45"/>
      <c r="AC24" s="45"/>
      <c r="AD24" s="45"/>
      <c r="AE24" s="45"/>
      <c r="AF24" s="45"/>
      <c r="AG24" s="48"/>
      <c r="AH24" s="47"/>
      <c r="AI24" s="45"/>
      <c r="AJ24" s="45"/>
      <c r="AK24" s="45"/>
      <c r="AL24" s="45"/>
      <c r="AM24" s="45"/>
      <c r="AN24" s="48"/>
      <c r="AO24" s="38"/>
    </row>
    <row r="25" spans="1:41" s="93" customFormat="1" ht="12.75">
      <c r="A25" s="188">
        <v>7</v>
      </c>
      <c r="B25" s="102" t="s">
        <v>167</v>
      </c>
      <c r="C25" s="153" t="s">
        <v>47</v>
      </c>
      <c r="D25" s="54" t="s">
        <v>33</v>
      </c>
      <c r="E25" s="163">
        <v>45</v>
      </c>
      <c r="F25" s="83">
        <v>20</v>
      </c>
      <c r="G25" s="29"/>
      <c r="H25" s="29"/>
      <c r="I25" s="29"/>
      <c r="J25" s="29"/>
      <c r="K25" s="29"/>
      <c r="L25" s="169">
        <v>3</v>
      </c>
      <c r="M25" s="67">
        <v>20</v>
      </c>
      <c r="N25" s="29"/>
      <c r="O25" s="29"/>
      <c r="P25" s="29"/>
      <c r="Q25" s="29"/>
      <c r="R25" s="29"/>
      <c r="S25" s="63">
        <v>2</v>
      </c>
      <c r="T25" s="67"/>
      <c r="U25" s="29"/>
      <c r="V25" s="29"/>
      <c r="W25" s="29"/>
      <c r="X25" s="29"/>
      <c r="Y25" s="29"/>
      <c r="Z25" s="63"/>
      <c r="AA25" s="47"/>
      <c r="AB25" s="45"/>
      <c r="AC25" s="45"/>
      <c r="AD25" s="45"/>
      <c r="AE25" s="45"/>
      <c r="AF25" s="45"/>
      <c r="AG25" s="48"/>
      <c r="AH25" s="47"/>
      <c r="AI25" s="45"/>
      <c r="AJ25" s="45"/>
      <c r="AK25" s="45"/>
      <c r="AL25" s="45"/>
      <c r="AM25" s="45"/>
      <c r="AN25" s="48"/>
      <c r="AO25" s="38"/>
    </row>
    <row r="26" spans="1:41" s="93" customFormat="1" ht="12.75">
      <c r="A26" s="189"/>
      <c r="B26" s="102" t="s">
        <v>168</v>
      </c>
      <c r="C26" s="154"/>
      <c r="D26" s="54" t="s">
        <v>34</v>
      </c>
      <c r="E26" s="165"/>
      <c r="F26" s="83"/>
      <c r="G26" s="29">
        <v>20</v>
      </c>
      <c r="H26" s="29"/>
      <c r="I26" s="29"/>
      <c r="J26" s="29">
        <v>5</v>
      </c>
      <c r="K26" s="29"/>
      <c r="L26" s="171"/>
      <c r="M26" s="67"/>
      <c r="N26" s="29">
        <v>20</v>
      </c>
      <c r="O26" s="29"/>
      <c r="P26" s="29"/>
      <c r="Q26" s="29">
        <v>5</v>
      </c>
      <c r="R26" s="29"/>
      <c r="S26" s="63">
        <v>1</v>
      </c>
      <c r="T26" s="67"/>
      <c r="U26" s="29"/>
      <c r="V26" s="29"/>
      <c r="W26" s="29"/>
      <c r="X26" s="29"/>
      <c r="Y26" s="29"/>
      <c r="Z26" s="63"/>
      <c r="AA26" s="47"/>
      <c r="AB26" s="45"/>
      <c r="AC26" s="45"/>
      <c r="AD26" s="45"/>
      <c r="AE26" s="45"/>
      <c r="AF26" s="45"/>
      <c r="AG26" s="48"/>
      <c r="AH26" s="47"/>
      <c r="AI26" s="45"/>
      <c r="AJ26" s="45"/>
      <c r="AK26" s="45"/>
      <c r="AL26" s="45"/>
      <c r="AM26" s="45"/>
      <c r="AN26" s="48"/>
      <c r="AO26" s="38"/>
    </row>
    <row r="27" spans="1:41" ht="12.75">
      <c r="A27" s="90">
        <v>8</v>
      </c>
      <c r="B27" s="102" t="s">
        <v>169</v>
      </c>
      <c r="C27" s="213" t="s">
        <v>49</v>
      </c>
      <c r="D27" s="55" t="s">
        <v>36</v>
      </c>
      <c r="E27" s="97">
        <v>20</v>
      </c>
      <c r="F27" s="83"/>
      <c r="G27" s="29">
        <v>10</v>
      </c>
      <c r="H27" s="29"/>
      <c r="I27" s="29"/>
      <c r="J27" s="29">
        <v>10</v>
      </c>
      <c r="K27" s="29"/>
      <c r="L27" s="95">
        <v>1</v>
      </c>
      <c r="M27" s="67"/>
      <c r="N27" s="29">
        <v>10</v>
      </c>
      <c r="O27" s="29"/>
      <c r="P27" s="29"/>
      <c r="Q27" s="29">
        <v>10</v>
      </c>
      <c r="R27" s="29"/>
      <c r="S27" s="63">
        <v>1</v>
      </c>
      <c r="T27" s="67"/>
      <c r="U27" s="29"/>
      <c r="V27" s="29"/>
      <c r="W27" s="29"/>
      <c r="X27" s="29"/>
      <c r="Y27" s="29"/>
      <c r="Z27" s="63"/>
      <c r="AA27" s="47"/>
      <c r="AB27" s="45"/>
      <c r="AC27" s="45"/>
      <c r="AD27" s="45"/>
      <c r="AE27" s="45"/>
      <c r="AF27" s="45"/>
      <c r="AG27" s="48"/>
      <c r="AH27" s="47"/>
      <c r="AI27" s="45"/>
      <c r="AJ27" s="45"/>
      <c r="AK27" s="45"/>
      <c r="AL27" s="45"/>
      <c r="AM27" s="45"/>
      <c r="AN27" s="48"/>
      <c r="AO27" s="38"/>
    </row>
    <row r="28" spans="1:41" ht="25.5" customHeight="1">
      <c r="A28" s="190">
        <v>9</v>
      </c>
      <c r="B28" s="102" t="s">
        <v>170</v>
      </c>
      <c r="C28" s="161" t="s">
        <v>52</v>
      </c>
      <c r="D28" s="54" t="s">
        <v>34</v>
      </c>
      <c r="E28" s="163">
        <v>20</v>
      </c>
      <c r="F28" s="157">
        <v>10</v>
      </c>
      <c r="G28" s="159">
        <v>10</v>
      </c>
      <c r="H28" s="29"/>
      <c r="I28" s="29"/>
      <c r="J28" s="29"/>
      <c r="K28" s="29"/>
      <c r="L28" s="214">
        <v>2</v>
      </c>
      <c r="M28" s="67">
        <v>10</v>
      </c>
      <c r="N28" s="29"/>
      <c r="O28" s="29"/>
      <c r="P28" s="29"/>
      <c r="Q28" s="29"/>
      <c r="R28" s="29"/>
      <c r="S28" s="68">
        <v>1</v>
      </c>
      <c r="T28" s="67"/>
      <c r="U28" s="29"/>
      <c r="V28" s="29"/>
      <c r="W28" s="29"/>
      <c r="X28" s="29"/>
      <c r="Y28" s="29"/>
      <c r="Z28" s="63"/>
      <c r="AA28" s="47"/>
      <c r="AB28" s="45"/>
      <c r="AC28" s="45"/>
      <c r="AD28" s="45"/>
      <c r="AE28" s="45"/>
      <c r="AF28" s="45"/>
      <c r="AG28" s="48"/>
      <c r="AH28" s="47"/>
      <c r="AI28" s="45"/>
      <c r="AJ28" s="45"/>
      <c r="AK28" s="45"/>
      <c r="AL28" s="45"/>
      <c r="AM28" s="45"/>
      <c r="AN28" s="48"/>
      <c r="AO28" s="38"/>
    </row>
    <row r="29" spans="1:41" ht="25.5">
      <c r="A29" s="152"/>
      <c r="B29" s="102" t="s">
        <v>171</v>
      </c>
      <c r="C29" s="162"/>
      <c r="D29" s="54" t="s">
        <v>36</v>
      </c>
      <c r="E29" s="165"/>
      <c r="F29" s="158"/>
      <c r="G29" s="160"/>
      <c r="H29" s="29"/>
      <c r="I29" s="29"/>
      <c r="J29" s="215"/>
      <c r="K29" s="215"/>
      <c r="L29" s="216"/>
      <c r="M29" s="67"/>
      <c r="N29" s="29">
        <v>10</v>
      </c>
      <c r="O29" s="29"/>
      <c r="P29" s="29"/>
      <c r="Q29" s="215"/>
      <c r="R29" s="215"/>
      <c r="S29" s="63">
        <v>1</v>
      </c>
      <c r="T29" s="67"/>
      <c r="U29" s="29"/>
      <c r="V29" s="29"/>
      <c r="W29" s="29"/>
      <c r="X29" s="220"/>
      <c r="Y29" s="220"/>
      <c r="Z29" s="63"/>
      <c r="AA29" s="47"/>
      <c r="AB29" s="45"/>
      <c r="AC29" s="45"/>
      <c r="AD29" s="45"/>
      <c r="AE29" s="45"/>
      <c r="AF29" s="45"/>
      <c r="AG29" s="48"/>
      <c r="AH29" s="47"/>
      <c r="AI29" s="45"/>
      <c r="AJ29" s="45"/>
      <c r="AK29" s="45"/>
      <c r="AL29" s="45"/>
      <c r="AM29" s="45"/>
      <c r="AN29" s="48"/>
      <c r="AO29" s="38"/>
    </row>
    <row r="30" spans="1:41" ht="28.5" customHeight="1">
      <c r="A30" s="190">
        <v>10</v>
      </c>
      <c r="B30" s="102" t="s">
        <v>115</v>
      </c>
      <c r="C30" s="161" t="s">
        <v>40</v>
      </c>
      <c r="D30" s="54" t="s">
        <v>34</v>
      </c>
      <c r="E30" s="156">
        <v>20</v>
      </c>
      <c r="F30" s="157">
        <v>10</v>
      </c>
      <c r="G30" s="159">
        <v>10</v>
      </c>
      <c r="H30" s="29"/>
      <c r="I30" s="29"/>
      <c r="J30" s="29"/>
      <c r="K30" s="29"/>
      <c r="L30" s="155">
        <v>2</v>
      </c>
      <c r="M30" s="67">
        <v>10</v>
      </c>
      <c r="N30" s="29"/>
      <c r="O30" s="29"/>
      <c r="P30" s="29"/>
      <c r="Q30" s="29"/>
      <c r="R30" s="29"/>
      <c r="S30" s="70">
        <v>1</v>
      </c>
      <c r="T30" s="47"/>
      <c r="U30" s="45"/>
      <c r="V30" s="45"/>
      <c r="W30" s="45"/>
      <c r="X30" s="45"/>
      <c r="Y30" s="45"/>
      <c r="Z30" s="48"/>
      <c r="AA30" s="47"/>
      <c r="AB30" s="45"/>
      <c r="AC30" s="45"/>
      <c r="AD30" s="45"/>
      <c r="AE30" s="45"/>
      <c r="AF30" s="45"/>
      <c r="AG30" s="48"/>
      <c r="AH30" s="47"/>
      <c r="AI30" s="45"/>
      <c r="AJ30" s="45"/>
      <c r="AK30" s="45"/>
      <c r="AL30" s="45"/>
      <c r="AM30" s="45"/>
      <c r="AN30" s="48"/>
      <c r="AO30" s="38"/>
    </row>
    <row r="31" spans="1:41" ht="25.5">
      <c r="A31" s="152"/>
      <c r="B31" s="102" t="s">
        <v>116</v>
      </c>
      <c r="C31" s="162"/>
      <c r="D31" s="54" t="s">
        <v>36</v>
      </c>
      <c r="E31" s="138"/>
      <c r="F31" s="158"/>
      <c r="G31" s="160"/>
      <c r="H31" s="29"/>
      <c r="I31" s="29"/>
      <c r="J31" s="29"/>
      <c r="K31" s="29"/>
      <c r="L31" s="144"/>
      <c r="M31" s="67"/>
      <c r="N31" s="29">
        <v>10</v>
      </c>
      <c r="O31" s="29"/>
      <c r="P31" s="29"/>
      <c r="Q31" s="29"/>
      <c r="R31" s="29"/>
      <c r="S31" s="70">
        <v>1</v>
      </c>
      <c r="T31" s="47"/>
      <c r="U31" s="45"/>
      <c r="V31" s="45"/>
      <c r="W31" s="45"/>
      <c r="X31" s="45"/>
      <c r="Y31" s="45"/>
      <c r="Z31" s="48"/>
      <c r="AA31" s="47"/>
      <c r="AB31" s="45"/>
      <c r="AC31" s="45"/>
      <c r="AD31" s="45"/>
      <c r="AE31" s="45"/>
      <c r="AF31" s="45"/>
      <c r="AG31" s="48"/>
      <c r="AH31" s="47"/>
      <c r="AI31" s="45"/>
      <c r="AJ31" s="45"/>
      <c r="AK31" s="45"/>
      <c r="AL31" s="45"/>
      <c r="AM31" s="45"/>
      <c r="AN31" s="48"/>
      <c r="AO31" s="38"/>
    </row>
    <row r="32" spans="1:41" ht="24.75" customHeight="1">
      <c r="A32" s="190">
        <v>11</v>
      </c>
      <c r="B32" s="102" t="s">
        <v>117</v>
      </c>
      <c r="C32" s="161" t="s">
        <v>42</v>
      </c>
      <c r="D32" s="54" t="s">
        <v>34</v>
      </c>
      <c r="E32" s="156">
        <v>30</v>
      </c>
      <c r="F32" s="157">
        <v>15</v>
      </c>
      <c r="G32" s="159">
        <v>10</v>
      </c>
      <c r="H32" s="29"/>
      <c r="I32" s="29"/>
      <c r="J32" s="174">
        <v>5</v>
      </c>
      <c r="K32" s="29"/>
      <c r="L32" s="155">
        <v>3</v>
      </c>
      <c r="M32" s="67">
        <v>15</v>
      </c>
      <c r="N32" s="29"/>
      <c r="O32" s="29"/>
      <c r="P32" s="29"/>
      <c r="Q32" s="29"/>
      <c r="R32" s="29"/>
      <c r="S32" s="70">
        <v>2</v>
      </c>
      <c r="T32" s="47"/>
      <c r="U32" s="45"/>
      <c r="V32" s="45"/>
      <c r="W32" s="45"/>
      <c r="X32" s="45"/>
      <c r="Y32" s="45"/>
      <c r="Z32" s="48"/>
      <c r="AA32" s="47"/>
      <c r="AB32" s="45"/>
      <c r="AC32" s="45"/>
      <c r="AD32" s="45"/>
      <c r="AE32" s="45"/>
      <c r="AF32" s="45"/>
      <c r="AG32" s="48"/>
      <c r="AH32" s="47"/>
      <c r="AI32" s="45"/>
      <c r="AJ32" s="45"/>
      <c r="AK32" s="45"/>
      <c r="AL32" s="45"/>
      <c r="AM32" s="45"/>
      <c r="AN32" s="48"/>
      <c r="AO32" s="38"/>
    </row>
    <row r="33" spans="1:41" ht="25.5">
      <c r="A33" s="152"/>
      <c r="B33" s="102" t="s">
        <v>118</v>
      </c>
      <c r="C33" s="162"/>
      <c r="D33" s="56" t="s">
        <v>36</v>
      </c>
      <c r="E33" s="138"/>
      <c r="F33" s="158"/>
      <c r="G33" s="160"/>
      <c r="H33" s="30"/>
      <c r="I33" s="30"/>
      <c r="J33" s="175"/>
      <c r="K33" s="30"/>
      <c r="L33" s="144"/>
      <c r="M33" s="67"/>
      <c r="N33" s="29">
        <v>10</v>
      </c>
      <c r="O33" s="30"/>
      <c r="P33" s="30"/>
      <c r="Q33" s="30">
        <v>5</v>
      </c>
      <c r="R33" s="30"/>
      <c r="S33" s="70">
        <v>1</v>
      </c>
      <c r="T33" s="47"/>
      <c r="U33" s="45"/>
      <c r="V33" s="45"/>
      <c r="W33" s="45"/>
      <c r="X33" s="45"/>
      <c r="Y33" s="45"/>
      <c r="Z33" s="48"/>
      <c r="AA33" s="47"/>
      <c r="AB33" s="45"/>
      <c r="AC33" s="45"/>
      <c r="AD33" s="45"/>
      <c r="AE33" s="45"/>
      <c r="AF33" s="45"/>
      <c r="AG33" s="48"/>
      <c r="AH33" s="47"/>
      <c r="AI33" s="45"/>
      <c r="AJ33" s="45"/>
      <c r="AK33" s="45"/>
      <c r="AL33" s="45"/>
      <c r="AM33" s="45"/>
      <c r="AN33" s="48"/>
      <c r="AO33" s="38"/>
    </row>
    <row r="34" spans="1:41" ht="12.75" customHeight="1">
      <c r="A34" s="190">
        <v>12</v>
      </c>
      <c r="B34" s="102" t="s">
        <v>119</v>
      </c>
      <c r="C34" s="166" t="s">
        <v>90</v>
      </c>
      <c r="D34" s="55" t="s">
        <v>34</v>
      </c>
      <c r="E34" s="163">
        <v>40</v>
      </c>
      <c r="F34" s="157">
        <v>20</v>
      </c>
      <c r="G34" s="172">
        <v>20</v>
      </c>
      <c r="H34" s="29"/>
      <c r="I34" s="29"/>
      <c r="J34" s="29"/>
      <c r="K34" s="29"/>
      <c r="L34" s="155">
        <v>4</v>
      </c>
      <c r="M34" s="67">
        <v>10</v>
      </c>
      <c r="N34" s="29"/>
      <c r="O34" s="29"/>
      <c r="P34" s="29"/>
      <c r="Q34" s="29"/>
      <c r="R34" s="29"/>
      <c r="S34" s="71">
        <v>1</v>
      </c>
      <c r="T34" s="47"/>
      <c r="U34" s="45"/>
      <c r="V34" s="45"/>
      <c r="W34" s="45"/>
      <c r="X34" s="45"/>
      <c r="Y34" s="45"/>
      <c r="Z34" s="48"/>
      <c r="AA34" s="47"/>
      <c r="AB34" s="45"/>
      <c r="AC34" s="45"/>
      <c r="AD34" s="45"/>
      <c r="AE34" s="45"/>
      <c r="AF34" s="45"/>
      <c r="AG34" s="48"/>
      <c r="AH34" s="47"/>
      <c r="AI34" s="45"/>
      <c r="AJ34" s="45"/>
      <c r="AK34" s="45"/>
      <c r="AL34" s="45"/>
      <c r="AM34" s="45"/>
      <c r="AN34" s="48"/>
      <c r="AO34" s="38"/>
    </row>
    <row r="35" spans="1:41" ht="12.75">
      <c r="A35" s="202"/>
      <c r="B35" s="102" t="s">
        <v>120</v>
      </c>
      <c r="C35" s="211"/>
      <c r="D35" s="54" t="s">
        <v>36</v>
      </c>
      <c r="E35" s="164"/>
      <c r="F35" s="180"/>
      <c r="G35" s="212"/>
      <c r="H35" s="31"/>
      <c r="I35" s="31"/>
      <c r="J35" s="31"/>
      <c r="K35" s="31"/>
      <c r="L35" s="143"/>
      <c r="M35" s="69"/>
      <c r="N35" s="31">
        <v>10</v>
      </c>
      <c r="O35" s="31"/>
      <c r="P35" s="31"/>
      <c r="Q35" s="31"/>
      <c r="R35" s="31"/>
      <c r="S35" s="71">
        <v>1</v>
      </c>
      <c r="T35" s="47"/>
      <c r="U35" s="45"/>
      <c r="V35" s="45"/>
      <c r="W35" s="45"/>
      <c r="X35" s="45"/>
      <c r="Y35" s="45"/>
      <c r="Z35" s="48"/>
      <c r="AA35" s="47"/>
      <c r="AB35" s="45"/>
      <c r="AC35" s="45"/>
      <c r="AD35" s="45"/>
      <c r="AE35" s="45"/>
      <c r="AF35" s="45"/>
      <c r="AG35" s="48"/>
      <c r="AH35" s="47"/>
      <c r="AI35" s="45"/>
      <c r="AJ35" s="45"/>
      <c r="AK35" s="45"/>
      <c r="AL35" s="45"/>
      <c r="AM35" s="45"/>
      <c r="AN35" s="48"/>
      <c r="AO35" s="38"/>
    </row>
    <row r="36" spans="1:41" ht="12.75" customHeight="1">
      <c r="A36" s="202"/>
      <c r="B36" s="102" t="s">
        <v>121</v>
      </c>
      <c r="C36" s="211"/>
      <c r="D36" s="55" t="s">
        <v>33</v>
      </c>
      <c r="E36" s="164"/>
      <c r="F36" s="180"/>
      <c r="G36" s="212"/>
      <c r="H36" s="29"/>
      <c r="I36" s="29"/>
      <c r="J36" s="29"/>
      <c r="K36" s="29"/>
      <c r="L36" s="143"/>
      <c r="M36" s="47"/>
      <c r="N36" s="45"/>
      <c r="O36" s="45"/>
      <c r="P36" s="45"/>
      <c r="Q36" s="45"/>
      <c r="R36" s="45"/>
      <c r="S36" s="46"/>
      <c r="T36" s="67">
        <v>10</v>
      </c>
      <c r="U36" s="29"/>
      <c r="V36" s="29"/>
      <c r="W36" s="29"/>
      <c r="X36" s="29"/>
      <c r="Y36" s="29"/>
      <c r="Z36" s="63">
        <v>1</v>
      </c>
      <c r="AA36" s="47"/>
      <c r="AB36" s="45"/>
      <c r="AC36" s="45"/>
      <c r="AD36" s="45"/>
      <c r="AE36" s="45"/>
      <c r="AF36" s="45"/>
      <c r="AG36" s="48"/>
      <c r="AH36" s="47"/>
      <c r="AI36" s="45"/>
      <c r="AJ36" s="45"/>
      <c r="AK36" s="45"/>
      <c r="AL36" s="45"/>
      <c r="AM36" s="45"/>
      <c r="AN36" s="48"/>
      <c r="AO36" s="38"/>
    </row>
    <row r="37" spans="1:41" ht="12.75">
      <c r="A37" s="152"/>
      <c r="B37" s="102" t="s">
        <v>122</v>
      </c>
      <c r="C37" s="167"/>
      <c r="D37" s="54" t="s">
        <v>34</v>
      </c>
      <c r="E37" s="165"/>
      <c r="F37" s="158"/>
      <c r="G37" s="173"/>
      <c r="H37" s="31"/>
      <c r="I37" s="31"/>
      <c r="J37" s="31"/>
      <c r="K37" s="31"/>
      <c r="L37" s="144"/>
      <c r="M37" s="47"/>
      <c r="N37" s="45"/>
      <c r="O37" s="45"/>
      <c r="P37" s="45"/>
      <c r="Q37" s="45"/>
      <c r="R37" s="45"/>
      <c r="S37" s="46"/>
      <c r="T37" s="69"/>
      <c r="U37" s="31">
        <v>10</v>
      </c>
      <c r="V37" s="31"/>
      <c r="W37" s="31"/>
      <c r="X37" s="31"/>
      <c r="Y37" s="31"/>
      <c r="Z37" s="63">
        <v>1</v>
      </c>
      <c r="AA37" s="47"/>
      <c r="AB37" s="45"/>
      <c r="AC37" s="45"/>
      <c r="AD37" s="45"/>
      <c r="AE37" s="45"/>
      <c r="AF37" s="45"/>
      <c r="AG37" s="48"/>
      <c r="AH37" s="47"/>
      <c r="AI37" s="45"/>
      <c r="AJ37" s="45"/>
      <c r="AK37" s="45"/>
      <c r="AL37" s="45"/>
      <c r="AM37" s="45"/>
      <c r="AN37" s="48"/>
      <c r="AO37" s="38"/>
    </row>
    <row r="38" spans="1:41" ht="30" customHeight="1">
      <c r="A38" s="190">
        <v>13</v>
      </c>
      <c r="B38" s="102" t="s">
        <v>123</v>
      </c>
      <c r="C38" s="166" t="s">
        <v>43</v>
      </c>
      <c r="D38" s="55" t="s">
        <v>34</v>
      </c>
      <c r="E38" s="163">
        <v>30</v>
      </c>
      <c r="F38" s="157">
        <v>15</v>
      </c>
      <c r="G38" s="172">
        <v>15</v>
      </c>
      <c r="H38" s="29"/>
      <c r="I38" s="29"/>
      <c r="J38" s="29"/>
      <c r="K38" s="29"/>
      <c r="L38" s="155">
        <v>2</v>
      </c>
      <c r="M38" s="67">
        <v>15</v>
      </c>
      <c r="N38" s="29"/>
      <c r="O38" s="29"/>
      <c r="P38" s="29"/>
      <c r="Q38" s="29"/>
      <c r="R38" s="29"/>
      <c r="S38" s="70">
        <v>1</v>
      </c>
      <c r="T38" s="47"/>
      <c r="U38" s="45"/>
      <c r="V38" s="45"/>
      <c r="W38" s="45"/>
      <c r="X38" s="45"/>
      <c r="Y38" s="45"/>
      <c r="Z38" s="48"/>
      <c r="AA38" s="47"/>
      <c r="AB38" s="45"/>
      <c r="AC38" s="45"/>
      <c r="AD38" s="45"/>
      <c r="AE38" s="45"/>
      <c r="AF38" s="45"/>
      <c r="AG38" s="48"/>
      <c r="AH38" s="47"/>
      <c r="AI38" s="45"/>
      <c r="AJ38" s="45"/>
      <c r="AK38" s="45"/>
      <c r="AL38" s="45"/>
      <c r="AM38" s="45"/>
      <c r="AN38" s="48"/>
      <c r="AO38" s="38"/>
    </row>
    <row r="39" spans="1:41" ht="25.5">
      <c r="A39" s="152"/>
      <c r="B39" s="102" t="s">
        <v>124</v>
      </c>
      <c r="C39" s="167"/>
      <c r="D39" s="54" t="s">
        <v>36</v>
      </c>
      <c r="E39" s="165"/>
      <c r="F39" s="158"/>
      <c r="G39" s="173"/>
      <c r="H39" s="31"/>
      <c r="I39" s="31"/>
      <c r="J39" s="31"/>
      <c r="K39" s="31"/>
      <c r="L39" s="144"/>
      <c r="M39" s="69"/>
      <c r="N39" s="31">
        <v>15</v>
      </c>
      <c r="O39" s="31"/>
      <c r="P39" s="31"/>
      <c r="Q39" s="31"/>
      <c r="R39" s="31"/>
      <c r="S39" s="70">
        <v>1</v>
      </c>
      <c r="T39" s="47"/>
      <c r="U39" s="45"/>
      <c r="V39" s="45"/>
      <c r="W39" s="45"/>
      <c r="X39" s="45"/>
      <c r="Y39" s="45"/>
      <c r="Z39" s="48"/>
      <c r="AA39" s="47"/>
      <c r="AB39" s="45"/>
      <c r="AC39" s="45"/>
      <c r="AD39" s="45"/>
      <c r="AE39" s="45"/>
      <c r="AF39" s="45"/>
      <c r="AG39" s="48"/>
      <c r="AH39" s="47"/>
      <c r="AI39" s="45"/>
      <c r="AJ39" s="45"/>
      <c r="AK39" s="45"/>
      <c r="AL39" s="45"/>
      <c r="AM39" s="45"/>
      <c r="AN39" s="48"/>
      <c r="AO39" s="38"/>
    </row>
    <row r="40" spans="1:41" ht="12.75">
      <c r="A40" s="190">
        <v>14</v>
      </c>
      <c r="B40" s="102" t="s">
        <v>44</v>
      </c>
      <c r="C40" s="123" t="s">
        <v>45</v>
      </c>
      <c r="D40" s="54" t="s">
        <v>34</v>
      </c>
      <c r="E40" s="163">
        <v>60</v>
      </c>
      <c r="F40" s="84"/>
      <c r="G40" s="196">
        <v>60</v>
      </c>
      <c r="H40" s="45"/>
      <c r="I40" s="45"/>
      <c r="J40" s="45"/>
      <c r="K40" s="45"/>
      <c r="L40" s="155">
        <v>4</v>
      </c>
      <c r="M40" s="47"/>
      <c r="N40" s="45">
        <v>30</v>
      </c>
      <c r="O40" s="45"/>
      <c r="P40" s="45"/>
      <c r="Q40" s="45"/>
      <c r="R40" s="45"/>
      <c r="S40" s="46">
        <v>2</v>
      </c>
      <c r="T40" s="47"/>
      <c r="U40" s="45"/>
      <c r="V40" s="45"/>
      <c r="W40" s="45"/>
      <c r="X40" s="45"/>
      <c r="Y40" s="45"/>
      <c r="Z40" s="48"/>
      <c r="AA40" s="47"/>
      <c r="AB40" s="45"/>
      <c r="AC40" s="45"/>
      <c r="AD40" s="45"/>
      <c r="AE40" s="45"/>
      <c r="AF40" s="45"/>
      <c r="AG40" s="48"/>
      <c r="AH40" s="47"/>
      <c r="AI40" s="45"/>
      <c r="AJ40" s="45"/>
      <c r="AK40" s="45"/>
      <c r="AL40" s="45"/>
      <c r="AM40" s="45"/>
      <c r="AN40" s="48"/>
      <c r="AO40" s="38"/>
    </row>
    <row r="41" spans="1:41" ht="12.75">
      <c r="A41" s="152"/>
      <c r="B41" s="102" t="s">
        <v>46</v>
      </c>
      <c r="C41" s="124"/>
      <c r="D41" s="54" t="s">
        <v>33</v>
      </c>
      <c r="E41" s="165"/>
      <c r="F41" s="84"/>
      <c r="G41" s="197"/>
      <c r="H41" s="45"/>
      <c r="I41" s="45"/>
      <c r="J41" s="45"/>
      <c r="K41" s="45"/>
      <c r="L41" s="144"/>
      <c r="M41" s="47"/>
      <c r="N41" s="45"/>
      <c r="O41" s="45"/>
      <c r="P41" s="45"/>
      <c r="Q41" s="45"/>
      <c r="R41" s="45"/>
      <c r="S41" s="46"/>
      <c r="T41" s="47"/>
      <c r="U41" s="45">
        <v>30</v>
      </c>
      <c r="V41" s="45"/>
      <c r="W41" s="45"/>
      <c r="X41" s="45"/>
      <c r="Y41" s="45"/>
      <c r="Z41" s="48">
        <v>2</v>
      </c>
      <c r="AA41" s="47"/>
      <c r="AB41" s="45"/>
      <c r="AC41" s="45"/>
      <c r="AD41" s="45"/>
      <c r="AE41" s="45"/>
      <c r="AF41" s="45"/>
      <c r="AG41" s="48"/>
      <c r="AH41" s="47"/>
      <c r="AI41" s="45"/>
      <c r="AJ41" s="45"/>
      <c r="AK41" s="45"/>
      <c r="AL41" s="45"/>
      <c r="AM41" s="45"/>
      <c r="AN41" s="48"/>
      <c r="AO41" s="38"/>
    </row>
    <row r="42" spans="1:41" ht="12.75">
      <c r="A42" s="190">
        <v>15</v>
      </c>
      <c r="B42" s="102" t="s">
        <v>125</v>
      </c>
      <c r="C42" s="153" t="s">
        <v>91</v>
      </c>
      <c r="D42" s="54" t="s">
        <v>34</v>
      </c>
      <c r="E42" s="163">
        <v>60</v>
      </c>
      <c r="F42" s="157">
        <v>30</v>
      </c>
      <c r="G42" s="159">
        <v>20</v>
      </c>
      <c r="H42" s="29"/>
      <c r="I42" s="29"/>
      <c r="J42" s="159">
        <v>10</v>
      </c>
      <c r="K42" s="29"/>
      <c r="L42" s="169">
        <v>4</v>
      </c>
      <c r="M42" s="47"/>
      <c r="N42" s="45"/>
      <c r="O42" s="45"/>
      <c r="P42" s="45"/>
      <c r="Q42" s="45"/>
      <c r="R42" s="45"/>
      <c r="S42" s="46"/>
      <c r="T42" s="67">
        <v>15</v>
      </c>
      <c r="U42" s="29"/>
      <c r="V42" s="29"/>
      <c r="W42" s="29"/>
      <c r="X42" s="29"/>
      <c r="Y42" s="29"/>
      <c r="Z42" s="63">
        <v>1</v>
      </c>
      <c r="AA42" s="47"/>
      <c r="AB42" s="45"/>
      <c r="AC42" s="45"/>
      <c r="AD42" s="45"/>
      <c r="AE42" s="45"/>
      <c r="AF42" s="45"/>
      <c r="AG42" s="48"/>
      <c r="AH42" s="47"/>
      <c r="AI42" s="45"/>
      <c r="AJ42" s="45"/>
      <c r="AK42" s="45"/>
      <c r="AL42" s="45"/>
      <c r="AM42" s="45"/>
      <c r="AN42" s="48"/>
      <c r="AO42" s="38"/>
    </row>
    <row r="43" spans="1:41" ht="12.75">
      <c r="A43" s="202"/>
      <c r="B43" s="102" t="s">
        <v>126</v>
      </c>
      <c r="C43" s="179"/>
      <c r="D43" s="57" t="s">
        <v>36</v>
      </c>
      <c r="E43" s="164"/>
      <c r="F43" s="180"/>
      <c r="G43" s="168"/>
      <c r="H43" s="29"/>
      <c r="I43" s="29"/>
      <c r="J43" s="168"/>
      <c r="K43" s="29"/>
      <c r="L43" s="170"/>
      <c r="M43" s="47"/>
      <c r="N43" s="45"/>
      <c r="O43" s="45"/>
      <c r="P43" s="45"/>
      <c r="Q43" s="45"/>
      <c r="R43" s="45"/>
      <c r="S43" s="46"/>
      <c r="T43" s="67"/>
      <c r="U43" s="29">
        <v>10</v>
      </c>
      <c r="V43" s="29"/>
      <c r="W43" s="29"/>
      <c r="X43" s="29">
        <v>5</v>
      </c>
      <c r="Y43" s="29"/>
      <c r="Z43" s="63">
        <v>1</v>
      </c>
      <c r="AA43" s="47"/>
      <c r="AB43" s="45"/>
      <c r="AC43" s="45"/>
      <c r="AD43" s="45"/>
      <c r="AE43" s="45"/>
      <c r="AF43" s="45"/>
      <c r="AG43" s="48"/>
      <c r="AH43" s="47"/>
      <c r="AI43" s="45"/>
      <c r="AJ43" s="45"/>
      <c r="AK43" s="45"/>
      <c r="AL43" s="45"/>
      <c r="AM43" s="45"/>
      <c r="AN43" s="48"/>
      <c r="AO43" s="38"/>
    </row>
    <row r="44" spans="1:41" ht="12.75" customHeight="1">
      <c r="A44" s="202"/>
      <c r="B44" s="102" t="s">
        <v>127</v>
      </c>
      <c r="C44" s="179"/>
      <c r="D44" s="54" t="s">
        <v>33</v>
      </c>
      <c r="E44" s="164"/>
      <c r="F44" s="180"/>
      <c r="G44" s="168"/>
      <c r="H44" s="29"/>
      <c r="I44" s="29"/>
      <c r="J44" s="168"/>
      <c r="K44" s="29"/>
      <c r="L44" s="170"/>
      <c r="M44" s="47"/>
      <c r="N44" s="45"/>
      <c r="O44" s="45"/>
      <c r="P44" s="45"/>
      <c r="Q44" s="45"/>
      <c r="R44" s="45"/>
      <c r="S44" s="46"/>
      <c r="T44" s="47"/>
      <c r="U44" s="45"/>
      <c r="V44" s="45"/>
      <c r="W44" s="45"/>
      <c r="X44" s="45"/>
      <c r="Y44" s="45"/>
      <c r="Z44" s="48"/>
      <c r="AA44" s="67">
        <v>15</v>
      </c>
      <c r="AB44" s="29"/>
      <c r="AC44" s="29"/>
      <c r="AD44" s="29"/>
      <c r="AE44" s="29"/>
      <c r="AF44" s="29"/>
      <c r="AG44" s="63">
        <v>1</v>
      </c>
      <c r="AH44" s="47"/>
      <c r="AI44" s="45"/>
      <c r="AJ44" s="45"/>
      <c r="AK44" s="45"/>
      <c r="AL44" s="45"/>
      <c r="AM44" s="45"/>
      <c r="AN44" s="48"/>
      <c r="AO44" s="38"/>
    </row>
    <row r="45" spans="1:41" ht="12.75">
      <c r="A45" s="152"/>
      <c r="B45" s="102" t="s">
        <v>128</v>
      </c>
      <c r="C45" s="154"/>
      <c r="D45" s="57" t="s">
        <v>34</v>
      </c>
      <c r="E45" s="165"/>
      <c r="F45" s="158"/>
      <c r="G45" s="160"/>
      <c r="H45" s="29"/>
      <c r="I45" s="29"/>
      <c r="J45" s="160"/>
      <c r="K45" s="29"/>
      <c r="L45" s="171"/>
      <c r="M45" s="47"/>
      <c r="N45" s="45"/>
      <c r="O45" s="45"/>
      <c r="P45" s="45"/>
      <c r="Q45" s="45"/>
      <c r="R45" s="45"/>
      <c r="S45" s="46"/>
      <c r="T45" s="47"/>
      <c r="U45" s="45"/>
      <c r="V45" s="45"/>
      <c r="W45" s="45"/>
      <c r="X45" s="45"/>
      <c r="Y45" s="45"/>
      <c r="Z45" s="48"/>
      <c r="AA45" s="67"/>
      <c r="AB45" s="29">
        <v>10</v>
      </c>
      <c r="AC45" s="29"/>
      <c r="AD45" s="29"/>
      <c r="AE45" s="29">
        <v>5</v>
      </c>
      <c r="AF45" s="29"/>
      <c r="AG45" s="63">
        <v>1</v>
      </c>
      <c r="AH45" s="47"/>
      <c r="AI45" s="45"/>
      <c r="AJ45" s="45"/>
      <c r="AK45" s="45"/>
      <c r="AL45" s="45"/>
      <c r="AM45" s="45"/>
      <c r="AN45" s="48"/>
      <c r="AO45" s="38"/>
    </row>
    <row r="46" spans="1:41" ht="12.75" customHeight="1">
      <c r="A46" s="190">
        <v>16</v>
      </c>
      <c r="B46" s="102" t="s">
        <v>99</v>
      </c>
      <c r="C46" s="153" t="s">
        <v>92</v>
      </c>
      <c r="D46" s="55" t="s">
        <v>34</v>
      </c>
      <c r="E46" s="163">
        <v>40</v>
      </c>
      <c r="F46" s="157">
        <v>20</v>
      </c>
      <c r="G46" s="159">
        <v>20</v>
      </c>
      <c r="H46" s="29"/>
      <c r="I46" s="29"/>
      <c r="J46" s="29"/>
      <c r="K46" s="29"/>
      <c r="L46" s="169">
        <v>4</v>
      </c>
      <c r="M46" s="47"/>
      <c r="N46" s="45"/>
      <c r="O46" s="45"/>
      <c r="P46" s="45"/>
      <c r="Q46" s="45"/>
      <c r="R46" s="45"/>
      <c r="S46" s="46"/>
      <c r="T46" s="67">
        <v>10</v>
      </c>
      <c r="U46" s="29"/>
      <c r="V46" s="29"/>
      <c r="W46" s="29"/>
      <c r="X46" s="29"/>
      <c r="Y46" s="29"/>
      <c r="Z46" s="63">
        <v>1</v>
      </c>
      <c r="AA46" s="47"/>
      <c r="AB46" s="45"/>
      <c r="AC46" s="45"/>
      <c r="AD46" s="45"/>
      <c r="AE46" s="45"/>
      <c r="AF46" s="45"/>
      <c r="AG46" s="48"/>
      <c r="AH46" s="47"/>
      <c r="AI46" s="45"/>
      <c r="AJ46" s="45"/>
      <c r="AK46" s="45"/>
      <c r="AL46" s="45"/>
      <c r="AM46" s="45"/>
      <c r="AN46" s="48"/>
      <c r="AO46" s="38"/>
    </row>
    <row r="47" spans="1:41" ht="12.75">
      <c r="A47" s="202"/>
      <c r="B47" s="102" t="s">
        <v>100</v>
      </c>
      <c r="C47" s="179"/>
      <c r="D47" s="55" t="s">
        <v>36</v>
      </c>
      <c r="E47" s="164"/>
      <c r="F47" s="180"/>
      <c r="G47" s="168"/>
      <c r="H47" s="29"/>
      <c r="I47" s="29"/>
      <c r="J47" s="29"/>
      <c r="K47" s="29"/>
      <c r="L47" s="170"/>
      <c r="M47" s="47"/>
      <c r="N47" s="45"/>
      <c r="O47" s="45"/>
      <c r="P47" s="45"/>
      <c r="Q47" s="45"/>
      <c r="R47" s="45"/>
      <c r="S47" s="46"/>
      <c r="T47" s="67"/>
      <c r="U47" s="29">
        <v>10</v>
      </c>
      <c r="V47" s="29"/>
      <c r="W47" s="29"/>
      <c r="X47" s="29"/>
      <c r="Y47" s="29"/>
      <c r="Z47" s="63">
        <v>1</v>
      </c>
      <c r="AA47" s="47"/>
      <c r="AB47" s="45"/>
      <c r="AC47" s="45"/>
      <c r="AD47" s="45"/>
      <c r="AE47" s="45"/>
      <c r="AF47" s="45"/>
      <c r="AG47" s="48"/>
      <c r="AH47" s="47"/>
      <c r="AI47" s="45"/>
      <c r="AJ47" s="45"/>
      <c r="AK47" s="45"/>
      <c r="AL47" s="45"/>
      <c r="AM47" s="45"/>
      <c r="AN47" s="48"/>
      <c r="AO47" s="38"/>
    </row>
    <row r="48" spans="1:41" ht="12.75" customHeight="1">
      <c r="A48" s="202"/>
      <c r="B48" s="102" t="s">
        <v>101</v>
      </c>
      <c r="C48" s="179"/>
      <c r="D48" s="55" t="s">
        <v>34</v>
      </c>
      <c r="E48" s="164"/>
      <c r="F48" s="180"/>
      <c r="G48" s="168"/>
      <c r="H48" s="29"/>
      <c r="I48" s="29"/>
      <c r="J48" s="29"/>
      <c r="K48" s="29"/>
      <c r="L48" s="170"/>
      <c r="M48" s="47"/>
      <c r="N48" s="45"/>
      <c r="O48" s="45"/>
      <c r="P48" s="45"/>
      <c r="Q48" s="45"/>
      <c r="R48" s="45"/>
      <c r="S48" s="46"/>
      <c r="T48" s="47"/>
      <c r="U48" s="45"/>
      <c r="V48" s="45"/>
      <c r="W48" s="45"/>
      <c r="X48" s="45"/>
      <c r="Y48" s="45"/>
      <c r="Z48" s="48"/>
      <c r="AA48" s="67">
        <v>10</v>
      </c>
      <c r="AB48" s="29"/>
      <c r="AC48" s="29"/>
      <c r="AD48" s="29"/>
      <c r="AE48" s="29"/>
      <c r="AF48" s="29"/>
      <c r="AG48" s="63">
        <v>1</v>
      </c>
      <c r="AH48" s="47"/>
      <c r="AI48" s="45"/>
      <c r="AJ48" s="45"/>
      <c r="AK48" s="45"/>
      <c r="AL48" s="45"/>
      <c r="AM48" s="45"/>
      <c r="AN48" s="48"/>
      <c r="AO48" s="38"/>
    </row>
    <row r="49" spans="1:41" ht="12.75">
      <c r="A49" s="152"/>
      <c r="B49" s="102" t="s">
        <v>102</v>
      </c>
      <c r="C49" s="154"/>
      <c r="D49" s="55" t="s">
        <v>36</v>
      </c>
      <c r="E49" s="165"/>
      <c r="F49" s="158"/>
      <c r="G49" s="160"/>
      <c r="H49" s="29"/>
      <c r="I49" s="29"/>
      <c r="J49" s="29"/>
      <c r="K49" s="29"/>
      <c r="L49" s="171"/>
      <c r="M49" s="47"/>
      <c r="N49" s="45"/>
      <c r="O49" s="45"/>
      <c r="P49" s="45"/>
      <c r="Q49" s="45"/>
      <c r="R49" s="45"/>
      <c r="S49" s="46"/>
      <c r="T49" s="47"/>
      <c r="U49" s="45"/>
      <c r="V49" s="45"/>
      <c r="W49" s="45"/>
      <c r="X49" s="45"/>
      <c r="Y49" s="45"/>
      <c r="Z49" s="48"/>
      <c r="AA49" s="67"/>
      <c r="AB49" s="29">
        <v>10</v>
      </c>
      <c r="AC49" s="29"/>
      <c r="AD49" s="29"/>
      <c r="AE49" s="29"/>
      <c r="AF49" s="29"/>
      <c r="AG49" s="63">
        <v>1</v>
      </c>
      <c r="AH49" s="47"/>
      <c r="AI49" s="45"/>
      <c r="AJ49" s="45"/>
      <c r="AK49" s="45"/>
      <c r="AL49" s="45"/>
      <c r="AM49" s="45"/>
      <c r="AN49" s="48"/>
      <c r="AO49" s="38"/>
    </row>
    <row r="50" spans="1:41" ht="12.75">
      <c r="A50" s="190">
        <v>17</v>
      </c>
      <c r="B50" s="102" t="s">
        <v>172</v>
      </c>
      <c r="C50" s="123" t="s">
        <v>38</v>
      </c>
      <c r="D50" s="55" t="s">
        <v>33</v>
      </c>
      <c r="E50" s="156">
        <v>35</v>
      </c>
      <c r="F50" s="157">
        <v>15</v>
      </c>
      <c r="G50" s="159">
        <v>15</v>
      </c>
      <c r="H50" s="29"/>
      <c r="I50" s="29"/>
      <c r="J50" s="159">
        <v>5</v>
      </c>
      <c r="K50" s="29"/>
      <c r="L50" s="155">
        <v>2</v>
      </c>
      <c r="M50" s="67"/>
      <c r="N50" s="29"/>
      <c r="O50" s="29"/>
      <c r="P50" s="29"/>
      <c r="Q50" s="29"/>
      <c r="R50" s="29"/>
      <c r="S50" s="46"/>
      <c r="T50" s="67">
        <v>15</v>
      </c>
      <c r="U50" s="29"/>
      <c r="V50" s="29"/>
      <c r="W50" s="29"/>
      <c r="X50" s="29"/>
      <c r="Y50" s="29"/>
      <c r="Z50" s="46">
        <v>1</v>
      </c>
      <c r="AA50" s="47"/>
      <c r="AB50" s="45"/>
      <c r="AC50" s="45"/>
      <c r="AD50" s="45"/>
      <c r="AE50" s="45"/>
      <c r="AF50" s="45"/>
      <c r="AG50" s="48"/>
      <c r="AH50" s="47"/>
      <c r="AI50" s="45"/>
      <c r="AJ50" s="45"/>
      <c r="AK50" s="45"/>
      <c r="AL50" s="45"/>
      <c r="AM50" s="45"/>
      <c r="AN50" s="48"/>
      <c r="AO50" s="38"/>
    </row>
    <row r="51" spans="1:41" ht="12.75">
      <c r="A51" s="152"/>
      <c r="B51" s="102" t="s">
        <v>173</v>
      </c>
      <c r="C51" s="124"/>
      <c r="D51" s="55" t="s">
        <v>34</v>
      </c>
      <c r="E51" s="138"/>
      <c r="F51" s="158"/>
      <c r="G51" s="160"/>
      <c r="H51" s="29"/>
      <c r="I51" s="29"/>
      <c r="J51" s="160"/>
      <c r="K51" s="29"/>
      <c r="L51" s="144"/>
      <c r="M51" s="67"/>
      <c r="N51" s="29"/>
      <c r="O51" s="29"/>
      <c r="P51" s="29"/>
      <c r="Q51" s="29"/>
      <c r="R51" s="29"/>
      <c r="S51" s="46"/>
      <c r="T51" s="67"/>
      <c r="U51" s="29">
        <v>15</v>
      </c>
      <c r="V51" s="29"/>
      <c r="W51" s="29"/>
      <c r="X51" s="29">
        <v>5</v>
      </c>
      <c r="Y51" s="29"/>
      <c r="Z51" s="46">
        <v>1</v>
      </c>
      <c r="AA51" s="47"/>
      <c r="AB51" s="45"/>
      <c r="AC51" s="45"/>
      <c r="AD51" s="45"/>
      <c r="AE51" s="45"/>
      <c r="AF51" s="45"/>
      <c r="AG51" s="48"/>
      <c r="AH51" s="47"/>
      <c r="AI51" s="45"/>
      <c r="AJ51" s="45"/>
      <c r="AK51" s="45"/>
      <c r="AL51" s="45"/>
      <c r="AM51" s="45"/>
      <c r="AN51" s="48"/>
      <c r="AO51" s="38"/>
    </row>
    <row r="52" spans="1:41" ht="27" customHeight="1">
      <c r="A52" s="190">
        <v>18</v>
      </c>
      <c r="B52" s="102" t="s">
        <v>174</v>
      </c>
      <c r="C52" s="161" t="s">
        <v>41</v>
      </c>
      <c r="D52" s="54" t="s">
        <v>33</v>
      </c>
      <c r="E52" s="156">
        <v>45</v>
      </c>
      <c r="F52" s="157">
        <v>15</v>
      </c>
      <c r="G52" s="159">
        <v>5</v>
      </c>
      <c r="H52" s="29"/>
      <c r="I52" s="29"/>
      <c r="J52" s="159">
        <v>25</v>
      </c>
      <c r="K52" s="29"/>
      <c r="L52" s="155">
        <v>4</v>
      </c>
      <c r="M52" s="67"/>
      <c r="N52" s="29"/>
      <c r="O52" s="29"/>
      <c r="P52" s="29"/>
      <c r="Q52" s="29"/>
      <c r="R52" s="29"/>
      <c r="S52" s="70"/>
      <c r="T52" s="67">
        <v>15</v>
      </c>
      <c r="U52" s="29"/>
      <c r="V52" s="29"/>
      <c r="W52" s="29"/>
      <c r="X52" s="29"/>
      <c r="Y52" s="29"/>
      <c r="Z52" s="70">
        <v>2</v>
      </c>
      <c r="AA52" s="47"/>
      <c r="AB52" s="45"/>
      <c r="AC52" s="45"/>
      <c r="AD52" s="45"/>
      <c r="AE52" s="45"/>
      <c r="AF52" s="45"/>
      <c r="AG52" s="48"/>
      <c r="AH52" s="47"/>
      <c r="AI52" s="45"/>
      <c r="AJ52" s="45"/>
      <c r="AK52" s="45"/>
      <c r="AL52" s="45"/>
      <c r="AM52" s="45"/>
      <c r="AN52" s="48"/>
      <c r="AO52" s="38"/>
    </row>
    <row r="53" spans="1:41" ht="24.75" customHeight="1">
      <c r="A53" s="152"/>
      <c r="B53" s="102" t="s">
        <v>175</v>
      </c>
      <c r="C53" s="162"/>
      <c r="D53" s="54" t="s">
        <v>34</v>
      </c>
      <c r="E53" s="138"/>
      <c r="F53" s="158"/>
      <c r="G53" s="160"/>
      <c r="H53" s="29"/>
      <c r="I53" s="29"/>
      <c r="J53" s="160"/>
      <c r="K53" s="29"/>
      <c r="L53" s="144"/>
      <c r="M53" s="67"/>
      <c r="N53" s="29"/>
      <c r="O53" s="29"/>
      <c r="P53" s="29"/>
      <c r="Q53" s="29"/>
      <c r="R53" s="29"/>
      <c r="S53" s="70"/>
      <c r="T53" s="67"/>
      <c r="U53" s="29">
        <v>5</v>
      </c>
      <c r="V53" s="29"/>
      <c r="W53" s="29"/>
      <c r="X53" s="29">
        <v>25</v>
      </c>
      <c r="Y53" s="29"/>
      <c r="Z53" s="70">
        <v>2</v>
      </c>
      <c r="AA53" s="47"/>
      <c r="AB53" s="45"/>
      <c r="AC53" s="45"/>
      <c r="AD53" s="45"/>
      <c r="AE53" s="45"/>
      <c r="AF53" s="45"/>
      <c r="AG53" s="48"/>
      <c r="AH53" s="47"/>
      <c r="AI53" s="45"/>
      <c r="AJ53" s="45"/>
      <c r="AK53" s="45"/>
      <c r="AL53" s="45"/>
      <c r="AM53" s="45"/>
      <c r="AN53" s="48"/>
      <c r="AO53" s="38"/>
    </row>
    <row r="54" spans="1:41" ht="26.25" customHeight="1">
      <c r="A54" s="190">
        <v>19</v>
      </c>
      <c r="B54" s="102" t="s">
        <v>129</v>
      </c>
      <c r="C54" s="161" t="s">
        <v>50</v>
      </c>
      <c r="D54" s="55" t="s">
        <v>33</v>
      </c>
      <c r="E54" s="163">
        <v>30</v>
      </c>
      <c r="F54" s="157">
        <v>15</v>
      </c>
      <c r="G54" s="159">
        <v>10</v>
      </c>
      <c r="H54" s="29"/>
      <c r="I54" s="29"/>
      <c r="J54" s="159">
        <v>5</v>
      </c>
      <c r="K54" s="29"/>
      <c r="L54" s="169">
        <v>3</v>
      </c>
      <c r="M54" s="47"/>
      <c r="N54" s="45"/>
      <c r="O54" s="45"/>
      <c r="P54" s="45"/>
      <c r="Q54" s="45"/>
      <c r="R54" s="45"/>
      <c r="S54" s="46"/>
      <c r="T54" s="67">
        <v>15</v>
      </c>
      <c r="U54" s="29"/>
      <c r="V54" s="29"/>
      <c r="W54" s="29"/>
      <c r="X54" s="29"/>
      <c r="Y54" s="29"/>
      <c r="Z54" s="63">
        <v>2</v>
      </c>
      <c r="AA54" s="47"/>
      <c r="AB54" s="45"/>
      <c r="AC54" s="45"/>
      <c r="AD54" s="45"/>
      <c r="AE54" s="45"/>
      <c r="AF54" s="45"/>
      <c r="AG54" s="48"/>
      <c r="AH54" s="47"/>
      <c r="AI54" s="45"/>
      <c r="AJ54" s="45"/>
      <c r="AK54" s="45"/>
      <c r="AL54" s="45"/>
      <c r="AM54" s="45"/>
      <c r="AN54" s="48"/>
      <c r="AO54" s="38"/>
    </row>
    <row r="55" spans="1:41" ht="25.5">
      <c r="A55" s="152"/>
      <c r="B55" s="102" t="s">
        <v>130</v>
      </c>
      <c r="C55" s="162"/>
      <c r="D55" s="54" t="s">
        <v>34</v>
      </c>
      <c r="E55" s="165"/>
      <c r="F55" s="158"/>
      <c r="G55" s="160"/>
      <c r="H55" s="29"/>
      <c r="I55" s="29"/>
      <c r="J55" s="160"/>
      <c r="K55" s="29"/>
      <c r="L55" s="171"/>
      <c r="M55" s="47"/>
      <c r="N55" s="45"/>
      <c r="O55" s="45"/>
      <c r="P55" s="45"/>
      <c r="Q55" s="45"/>
      <c r="R55" s="45"/>
      <c r="S55" s="46"/>
      <c r="T55" s="67"/>
      <c r="U55" s="29">
        <v>10</v>
      </c>
      <c r="V55" s="29"/>
      <c r="W55" s="29"/>
      <c r="X55" s="29">
        <v>5</v>
      </c>
      <c r="Y55" s="29"/>
      <c r="Z55" s="63">
        <v>1</v>
      </c>
      <c r="AA55" s="47"/>
      <c r="AB55" s="45"/>
      <c r="AC55" s="45"/>
      <c r="AD55" s="45"/>
      <c r="AE55" s="45"/>
      <c r="AF55" s="45"/>
      <c r="AG55" s="48"/>
      <c r="AH55" s="47"/>
      <c r="AI55" s="45"/>
      <c r="AJ55" s="45"/>
      <c r="AK55" s="45"/>
      <c r="AL55" s="45"/>
      <c r="AM55" s="45"/>
      <c r="AN55" s="48"/>
      <c r="AO55" s="38"/>
    </row>
    <row r="56" spans="1:41" ht="28.5" customHeight="1">
      <c r="A56" s="190">
        <v>20</v>
      </c>
      <c r="B56" s="102" t="s">
        <v>131</v>
      </c>
      <c r="C56" s="161" t="s">
        <v>51</v>
      </c>
      <c r="D56" s="54" t="s">
        <v>34</v>
      </c>
      <c r="E56" s="163">
        <v>25</v>
      </c>
      <c r="F56" s="176">
        <v>10</v>
      </c>
      <c r="G56" s="172">
        <v>10</v>
      </c>
      <c r="H56" s="31"/>
      <c r="I56" s="29"/>
      <c r="J56" s="159">
        <v>5</v>
      </c>
      <c r="K56" s="29"/>
      <c r="L56" s="169">
        <v>2</v>
      </c>
      <c r="M56" s="47"/>
      <c r="N56" s="45"/>
      <c r="O56" s="45"/>
      <c r="P56" s="45"/>
      <c r="Q56" s="45"/>
      <c r="R56" s="45"/>
      <c r="S56" s="46"/>
      <c r="T56" s="69">
        <v>10</v>
      </c>
      <c r="U56" s="31"/>
      <c r="V56" s="31"/>
      <c r="W56" s="29"/>
      <c r="X56" s="29"/>
      <c r="Y56" s="29"/>
      <c r="Z56" s="63">
        <v>1</v>
      </c>
      <c r="AA56" s="47"/>
      <c r="AB56" s="45"/>
      <c r="AC56" s="45"/>
      <c r="AD56" s="45"/>
      <c r="AE56" s="45"/>
      <c r="AF56" s="45"/>
      <c r="AG56" s="48"/>
      <c r="AH56" s="47"/>
      <c r="AI56" s="45"/>
      <c r="AJ56" s="45"/>
      <c r="AK56" s="45"/>
      <c r="AL56" s="45"/>
      <c r="AM56" s="45"/>
      <c r="AN56" s="48"/>
      <c r="AO56" s="38"/>
    </row>
    <row r="57" spans="1:41" ht="25.5">
      <c r="A57" s="152"/>
      <c r="B57" s="102" t="s">
        <v>132</v>
      </c>
      <c r="C57" s="162"/>
      <c r="D57" s="54" t="s">
        <v>36</v>
      </c>
      <c r="E57" s="165"/>
      <c r="F57" s="177"/>
      <c r="G57" s="173"/>
      <c r="H57" s="31"/>
      <c r="I57" s="29"/>
      <c r="J57" s="160"/>
      <c r="K57" s="29"/>
      <c r="L57" s="171"/>
      <c r="M57" s="47"/>
      <c r="N57" s="45"/>
      <c r="O57" s="45"/>
      <c r="P57" s="45"/>
      <c r="Q57" s="45"/>
      <c r="R57" s="45"/>
      <c r="S57" s="46"/>
      <c r="T57" s="69"/>
      <c r="U57" s="31">
        <v>10</v>
      </c>
      <c r="V57" s="31"/>
      <c r="W57" s="29"/>
      <c r="X57" s="29">
        <v>5</v>
      </c>
      <c r="Y57" s="29"/>
      <c r="Z57" s="63">
        <v>1</v>
      </c>
      <c r="AA57" s="47"/>
      <c r="AB57" s="45"/>
      <c r="AC57" s="45"/>
      <c r="AD57" s="45"/>
      <c r="AE57" s="45"/>
      <c r="AF57" s="45"/>
      <c r="AG57" s="48"/>
      <c r="AH57" s="47"/>
      <c r="AI57" s="45"/>
      <c r="AJ57" s="45"/>
      <c r="AK57" s="45"/>
      <c r="AL57" s="45"/>
      <c r="AM57" s="45"/>
      <c r="AN57" s="48"/>
      <c r="AO57" s="38"/>
    </row>
    <row r="58" spans="1:41" ht="42" customHeight="1">
      <c r="A58" s="47">
        <v>21</v>
      </c>
      <c r="B58" s="102" t="s">
        <v>133</v>
      </c>
      <c r="C58" s="33" t="s">
        <v>53</v>
      </c>
      <c r="D58" s="55" t="s">
        <v>34</v>
      </c>
      <c r="E58" s="86">
        <v>30</v>
      </c>
      <c r="F58" s="83">
        <v>30</v>
      </c>
      <c r="G58" s="29"/>
      <c r="H58" s="29"/>
      <c r="I58" s="29"/>
      <c r="J58" s="29"/>
      <c r="K58" s="29"/>
      <c r="L58" s="63">
        <v>2</v>
      </c>
      <c r="M58" s="47"/>
      <c r="N58" s="45"/>
      <c r="O58" s="45"/>
      <c r="P58" s="45"/>
      <c r="Q58" s="45"/>
      <c r="R58" s="45"/>
      <c r="S58" s="46"/>
      <c r="T58" s="67">
        <v>30</v>
      </c>
      <c r="U58" s="29"/>
      <c r="V58" s="29"/>
      <c r="W58" s="29"/>
      <c r="X58" s="29"/>
      <c r="Y58" s="29"/>
      <c r="Z58" s="63">
        <v>2</v>
      </c>
      <c r="AA58" s="47"/>
      <c r="AB58" s="45"/>
      <c r="AC58" s="45"/>
      <c r="AD58" s="45"/>
      <c r="AE58" s="45"/>
      <c r="AF58" s="45"/>
      <c r="AG58" s="48"/>
      <c r="AH58" s="47"/>
      <c r="AI58" s="45"/>
      <c r="AJ58" s="45"/>
      <c r="AK58" s="45"/>
      <c r="AL58" s="45"/>
      <c r="AM58" s="45"/>
      <c r="AN58" s="48"/>
      <c r="AO58" s="38"/>
    </row>
    <row r="59" spans="1:41" ht="12.75" customHeight="1">
      <c r="A59" s="190">
        <v>22</v>
      </c>
      <c r="B59" s="102" t="s">
        <v>134</v>
      </c>
      <c r="C59" s="153" t="s">
        <v>93</v>
      </c>
      <c r="D59" s="55" t="s">
        <v>34</v>
      </c>
      <c r="E59" s="163">
        <v>40</v>
      </c>
      <c r="F59" s="157">
        <v>20</v>
      </c>
      <c r="G59" s="159">
        <v>20</v>
      </c>
      <c r="H59" s="29"/>
      <c r="I59" s="29"/>
      <c r="J59" s="29"/>
      <c r="K59" s="29"/>
      <c r="L59" s="169">
        <v>4</v>
      </c>
      <c r="M59" s="47"/>
      <c r="N59" s="45"/>
      <c r="O59" s="45"/>
      <c r="P59" s="45"/>
      <c r="Q59" s="45"/>
      <c r="R59" s="45"/>
      <c r="S59" s="46"/>
      <c r="T59" s="47"/>
      <c r="U59" s="45"/>
      <c r="V59" s="45"/>
      <c r="W59" s="45"/>
      <c r="X59" s="45"/>
      <c r="Y59" s="45"/>
      <c r="Z59" s="48"/>
      <c r="AA59" s="67">
        <v>10</v>
      </c>
      <c r="AB59" s="29"/>
      <c r="AC59" s="29"/>
      <c r="AD59" s="29"/>
      <c r="AE59" s="29"/>
      <c r="AF59" s="29"/>
      <c r="AG59" s="63">
        <v>1</v>
      </c>
      <c r="AH59" s="47"/>
      <c r="AI59" s="45"/>
      <c r="AJ59" s="45"/>
      <c r="AK59" s="45"/>
      <c r="AL59" s="45"/>
      <c r="AM59" s="45"/>
      <c r="AN59" s="48"/>
      <c r="AO59" s="38"/>
    </row>
    <row r="60" spans="1:41" ht="12.75">
      <c r="A60" s="202"/>
      <c r="B60" s="102" t="s">
        <v>135</v>
      </c>
      <c r="C60" s="179"/>
      <c r="D60" s="55" t="s">
        <v>34</v>
      </c>
      <c r="E60" s="164"/>
      <c r="F60" s="180"/>
      <c r="G60" s="168"/>
      <c r="H60" s="29"/>
      <c r="I60" s="29"/>
      <c r="J60" s="29"/>
      <c r="K60" s="29"/>
      <c r="L60" s="170"/>
      <c r="M60" s="47"/>
      <c r="N60" s="45"/>
      <c r="O60" s="45"/>
      <c r="P60" s="45"/>
      <c r="Q60" s="45"/>
      <c r="R60" s="45"/>
      <c r="S60" s="46"/>
      <c r="T60" s="47"/>
      <c r="U60" s="45"/>
      <c r="V60" s="45"/>
      <c r="W60" s="45"/>
      <c r="X60" s="45"/>
      <c r="Y60" s="45"/>
      <c r="Z60" s="48"/>
      <c r="AA60" s="67"/>
      <c r="AB60" s="29">
        <v>10</v>
      </c>
      <c r="AC60" s="29"/>
      <c r="AD60" s="29"/>
      <c r="AE60" s="29"/>
      <c r="AF60" s="29"/>
      <c r="AG60" s="63">
        <v>1</v>
      </c>
      <c r="AH60" s="47"/>
      <c r="AI60" s="45"/>
      <c r="AJ60" s="45"/>
      <c r="AK60" s="45"/>
      <c r="AL60" s="45"/>
      <c r="AM60" s="45"/>
      <c r="AN60" s="48"/>
      <c r="AO60" s="38"/>
    </row>
    <row r="61" spans="1:41" ht="12.75">
      <c r="A61" s="202"/>
      <c r="B61" s="102" t="s">
        <v>136</v>
      </c>
      <c r="C61" s="179"/>
      <c r="D61" s="54" t="s">
        <v>34</v>
      </c>
      <c r="E61" s="164"/>
      <c r="F61" s="180"/>
      <c r="G61" s="168"/>
      <c r="H61" s="29"/>
      <c r="I61" s="29"/>
      <c r="J61" s="29"/>
      <c r="K61" s="29"/>
      <c r="L61" s="170"/>
      <c r="M61" s="47"/>
      <c r="N61" s="45"/>
      <c r="O61" s="45"/>
      <c r="P61" s="45"/>
      <c r="Q61" s="45"/>
      <c r="R61" s="45"/>
      <c r="S61" s="46"/>
      <c r="T61" s="47"/>
      <c r="U61" s="45"/>
      <c r="V61" s="45"/>
      <c r="W61" s="45"/>
      <c r="X61" s="45"/>
      <c r="Y61" s="45"/>
      <c r="Z61" s="48"/>
      <c r="AA61" s="47"/>
      <c r="AB61" s="45"/>
      <c r="AC61" s="45"/>
      <c r="AD61" s="45"/>
      <c r="AE61" s="45"/>
      <c r="AF61" s="45"/>
      <c r="AG61" s="48"/>
      <c r="AH61" s="67">
        <v>10</v>
      </c>
      <c r="AI61" s="29"/>
      <c r="AJ61" s="29"/>
      <c r="AK61" s="29"/>
      <c r="AL61" s="29"/>
      <c r="AM61" s="29"/>
      <c r="AN61" s="63">
        <v>1</v>
      </c>
      <c r="AO61" s="38"/>
    </row>
    <row r="62" spans="1:41" ht="12.75">
      <c r="A62" s="152"/>
      <c r="B62" s="102" t="s">
        <v>137</v>
      </c>
      <c r="C62" s="154"/>
      <c r="D62" s="54" t="s">
        <v>34</v>
      </c>
      <c r="E62" s="165"/>
      <c r="F62" s="158"/>
      <c r="G62" s="160"/>
      <c r="H62" s="29"/>
      <c r="I62" s="29"/>
      <c r="J62" s="29"/>
      <c r="K62" s="29"/>
      <c r="L62" s="171"/>
      <c r="M62" s="47"/>
      <c r="N62" s="45"/>
      <c r="O62" s="45"/>
      <c r="P62" s="45"/>
      <c r="Q62" s="45"/>
      <c r="R62" s="45"/>
      <c r="S62" s="46"/>
      <c r="T62" s="47"/>
      <c r="U62" s="45"/>
      <c r="V62" s="45"/>
      <c r="W62" s="45"/>
      <c r="X62" s="45"/>
      <c r="Y62" s="45"/>
      <c r="Z62" s="48"/>
      <c r="AA62" s="47"/>
      <c r="AB62" s="45"/>
      <c r="AC62" s="45"/>
      <c r="AD62" s="45"/>
      <c r="AE62" s="45"/>
      <c r="AF62" s="45"/>
      <c r="AG62" s="48"/>
      <c r="AH62" s="67"/>
      <c r="AI62" s="29">
        <v>10</v>
      </c>
      <c r="AJ62" s="29"/>
      <c r="AK62" s="29"/>
      <c r="AL62" s="29"/>
      <c r="AM62" s="29"/>
      <c r="AN62" s="63">
        <v>1</v>
      </c>
      <c r="AO62" s="38"/>
    </row>
    <row r="63" spans="1:41" ht="12.75" customHeight="1">
      <c r="A63" s="190">
        <v>23</v>
      </c>
      <c r="B63" s="102" t="s">
        <v>103</v>
      </c>
      <c r="C63" s="153" t="s">
        <v>54</v>
      </c>
      <c r="D63" s="55" t="s">
        <v>33</v>
      </c>
      <c r="E63" s="163">
        <v>35</v>
      </c>
      <c r="F63" s="157">
        <v>15</v>
      </c>
      <c r="G63" s="159">
        <v>10</v>
      </c>
      <c r="H63" s="29"/>
      <c r="I63" s="29"/>
      <c r="J63" s="159">
        <v>10</v>
      </c>
      <c r="K63" s="29"/>
      <c r="L63" s="169">
        <v>2</v>
      </c>
      <c r="M63" s="47"/>
      <c r="N63" s="45"/>
      <c r="O63" s="45"/>
      <c r="P63" s="45"/>
      <c r="Q63" s="45"/>
      <c r="R63" s="45"/>
      <c r="S63" s="46"/>
      <c r="T63" s="47"/>
      <c r="U63" s="45"/>
      <c r="V63" s="45"/>
      <c r="W63" s="45"/>
      <c r="X63" s="45"/>
      <c r="Y63" s="45"/>
      <c r="Z63" s="48"/>
      <c r="AA63" s="67">
        <v>15</v>
      </c>
      <c r="AB63" s="29"/>
      <c r="AC63" s="29"/>
      <c r="AD63" s="29"/>
      <c r="AE63" s="29"/>
      <c r="AF63" s="29"/>
      <c r="AG63" s="63">
        <v>1</v>
      </c>
      <c r="AH63" s="47"/>
      <c r="AI63" s="45"/>
      <c r="AJ63" s="45"/>
      <c r="AK63" s="45"/>
      <c r="AL63" s="45"/>
      <c r="AM63" s="45"/>
      <c r="AN63" s="48"/>
      <c r="AO63" s="38"/>
    </row>
    <row r="64" spans="1:41" ht="12.75">
      <c r="A64" s="152"/>
      <c r="B64" s="102" t="s">
        <v>104</v>
      </c>
      <c r="C64" s="154"/>
      <c r="D64" s="55" t="s">
        <v>34</v>
      </c>
      <c r="E64" s="165"/>
      <c r="F64" s="158"/>
      <c r="G64" s="160"/>
      <c r="H64" s="29"/>
      <c r="I64" s="29"/>
      <c r="J64" s="160"/>
      <c r="K64" s="29"/>
      <c r="L64" s="171"/>
      <c r="M64" s="47"/>
      <c r="N64" s="45"/>
      <c r="O64" s="45"/>
      <c r="P64" s="45"/>
      <c r="Q64" s="45"/>
      <c r="R64" s="45"/>
      <c r="S64" s="46"/>
      <c r="T64" s="47"/>
      <c r="U64" s="45"/>
      <c r="V64" s="45"/>
      <c r="W64" s="45"/>
      <c r="X64" s="45"/>
      <c r="Y64" s="45"/>
      <c r="Z64" s="48"/>
      <c r="AA64" s="67"/>
      <c r="AB64" s="29">
        <v>10</v>
      </c>
      <c r="AC64" s="29"/>
      <c r="AD64" s="29"/>
      <c r="AE64" s="29">
        <v>10</v>
      </c>
      <c r="AF64" s="29"/>
      <c r="AG64" s="63">
        <v>1</v>
      </c>
      <c r="AH64" s="47"/>
      <c r="AI64" s="45"/>
      <c r="AJ64" s="45"/>
      <c r="AK64" s="45"/>
      <c r="AL64" s="45"/>
      <c r="AM64" s="45"/>
      <c r="AN64" s="48"/>
      <c r="AO64" s="38"/>
    </row>
    <row r="65" spans="1:41" ht="12.75" customHeight="1">
      <c r="A65" s="190">
        <v>24</v>
      </c>
      <c r="B65" s="102" t="s">
        <v>176</v>
      </c>
      <c r="C65" s="178" t="s">
        <v>55</v>
      </c>
      <c r="D65" s="55" t="s">
        <v>33</v>
      </c>
      <c r="E65" s="163">
        <v>30</v>
      </c>
      <c r="F65" s="157">
        <v>10</v>
      </c>
      <c r="G65" s="159">
        <v>10</v>
      </c>
      <c r="H65" s="29"/>
      <c r="I65" s="29"/>
      <c r="J65" s="159">
        <v>10</v>
      </c>
      <c r="K65" s="29"/>
      <c r="L65" s="169">
        <v>3</v>
      </c>
      <c r="M65" s="47"/>
      <c r="N65" s="45"/>
      <c r="O65" s="45"/>
      <c r="P65" s="45"/>
      <c r="Q65" s="45"/>
      <c r="R65" s="45"/>
      <c r="S65" s="46"/>
      <c r="T65" s="47"/>
      <c r="U65" s="45"/>
      <c r="V65" s="45"/>
      <c r="W65" s="45"/>
      <c r="X65" s="45"/>
      <c r="Y65" s="45"/>
      <c r="Z65" s="48"/>
      <c r="AA65" s="67">
        <v>10</v>
      </c>
      <c r="AB65" s="29"/>
      <c r="AC65" s="29"/>
      <c r="AD65" s="29"/>
      <c r="AE65" s="29"/>
      <c r="AF65" s="29"/>
      <c r="AG65" s="63">
        <v>2</v>
      </c>
      <c r="AH65" s="47"/>
      <c r="AI65" s="45"/>
      <c r="AJ65" s="45"/>
      <c r="AK65" s="45"/>
      <c r="AL65" s="45"/>
      <c r="AM65" s="45"/>
      <c r="AN65" s="48"/>
      <c r="AO65" s="38"/>
    </row>
    <row r="66" spans="1:41" ht="12.75">
      <c r="A66" s="152"/>
      <c r="B66" s="102" t="s">
        <v>177</v>
      </c>
      <c r="C66" s="178"/>
      <c r="D66" s="55" t="s">
        <v>34</v>
      </c>
      <c r="E66" s="165"/>
      <c r="F66" s="158"/>
      <c r="G66" s="160"/>
      <c r="H66" s="29"/>
      <c r="I66" s="29"/>
      <c r="J66" s="160"/>
      <c r="K66" s="29"/>
      <c r="L66" s="171"/>
      <c r="M66" s="47"/>
      <c r="N66" s="45"/>
      <c r="O66" s="45"/>
      <c r="P66" s="45"/>
      <c r="Q66" s="45"/>
      <c r="R66" s="45"/>
      <c r="S66" s="46"/>
      <c r="T66" s="47"/>
      <c r="U66" s="45"/>
      <c r="V66" s="45"/>
      <c r="W66" s="45"/>
      <c r="X66" s="45"/>
      <c r="Y66" s="45"/>
      <c r="Z66" s="48"/>
      <c r="AA66" s="67"/>
      <c r="AB66" s="29">
        <v>10</v>
      </c>
      <c r="AC66" s="29"/>
      <c r="AD66" s="29"/>
      <c r="AE66" s="29">
        <v>10</v>
      </c>
      <c r="AF66" s="29"/>
      <c r="AG66" s="63">
        <v>1</v>
      </c>
      <c r="AH66" s="47"/>
      <c r="AI66" s="45"/>
      <c r="AJ66" s="45"/>
      <c r="AK66" s="45"/>
      <c r="AL66" s="45"/>
      <c r="AM66" s="45"/>
      <c r="AN66" s="48"/>
      <c r="AO66" s="38"/>
    </row>
    <row r="67" spans="1:41" ht="29.25" customHeight="1">
      <c r="A67" s="47">
        <v>25</v>
      </c>
      <c r="B67" s="102" t="s">
        <v>105</v>
      </c>
      <c r="C67" s="102" t="s">
        <v>57</v>
      </c>
      <c r="D67" s="54" t="s">
        <v>34</v>
      </c>
      <c r="E67" s="86">
        <v>20</v>
      </c>
      <c r="F67" s="83"/>
      <c r="G67" s="29">
        <v>15</v>
      </c>
      <c r="H67" s="29"/>
      <c r="I67" s="29"/>
      <c r="J67" s="29">
        <v>5</v>
      </c>
      <c r="K67" s="29"/>
      <c r="L67" s="63">
        <v>1</v>
      </c>
      <c r="M67" s="47"/>
      <c r="N67" s="45"/>
      <c r="O67" s="45"/>
      <c r="P67" s="45"/>
      <c r="Q67" s="45"/>
      <c r="R67" s="45"/>
      <c r="S67" s="46"/>
      <c r="T67" s="47"/>
      <c r="U67" s="45"/>
      <c r="V67" s="45"/>
      <c r="W67" s="45"/>
      <c r="X67" s="45"/>
      <c r="Y67" s="45"/>
      <c r="Z67" s="48"/>
      <c r="AA67" s="67"/>
      <c r="AB67" s="29">
        <v>15</v>
      </c>
      <c r="AC67" s="29"/>
      <c r="AD67" s="29"/>
      <c r="AE67" s="29">
        <v>5</v>
      </c>
      <c r="AF67" s="29"/>
      <c r="AG67" s="63">
        <v>1</v>
      </c>
      <c r="AH67" s="47"/>
      <c r="AI67" s="45"/>
      <c r="AJ67" s="45"/>
      <c r="AK67" s="45"/>
      <c r="AL67" s="45"/>
      <c r="AM67" s="45"/>
      <c r="AN67" s="48"/>
      <c r="AO67" s="38"/>
    </row>
    <row r="68" spans="1:41" ht="12.75">
      <c r="A68" s="190">
        <v>26</v>
      </c>
      <c r="B68" s="102" t="s">
        <v>138</v>
      </c>
      <c r="C68" s="153" t="s">
        <v>58</v>
      </c>
      <c r="D68" s="54" t="s">
        <v>34</v>
      </c>
      <c r="E68" s="163">
        <v>30</v>
      </c>
      <c r="F68" s="157">
        <v>15</v>
      </c>
      <c r="G68" s="159">
        <v>10</v>
      </c>
      <c r="H68" s="29"/>
      <c r="I68" s="29"/>
      <c r="J68" s="159">
        <v>5</v>
      </c>
      <c r="K68" s="29"/>
      <c r="L68" s="169">
        <v>2</v>
      </c>
      <c r="M68" s="47"/>
      <c r="N68" s="45"/>
      <c r="O68" s="45"/>
      <c r="P68" s="45"/>
      <c r="Q68" s="45"/>
      <c r="R68" s="45"/>
      <c r="S68" s="46"/>
      <c r="T68" s="47"/>
      <c r="U68" s="45"/>
      <c r="V68" s="45"/>
      <c r="W68" s="45"/>
      <c r="X68" s="45"/>
      <c r="Y68" s="45"/>
      <c r="Z68" s="48"/>
      <c r="AA68" s="67">
        <v>15</v>
      </c>
      <c r="AB68" s="29"/>
      <c r="AC68" s="29"/>
      <c r="AD68" s="29"/>
      <c r="AE68" s="29"/>
      <c r="AF68" s="29"/>
      <c r="AG68" s="63">
        <v>1</v>
      </c>
      <c r="AH68" s="47"/>
      <c r="AI68" s="45"/>
      <c r="AJ68" s="45"/>
      <c r="AK68" s="45"/>
      <c r="AL68" s="45"/>
      <c r="AM68" s="45"/>
      <c r="AN68" s="48"/>
      <c r="AO68" s="38"/>
    </row>
    <row r="69" spans="1:41" ht="12.75">
      <c r="A69" s="152"/>
      <c r="B69" s="102" t="s">
        <v>106</v>
      </c>
      <c r="C69" s="154"/>
      <c r="D69" s="54" t="s">
        <v>36</v>
      </c>
      <c r="E69" s="165"/>
      <c r="F69" s="158"/>
      <c r="G69" s="160"/>
      <c r="H69" s="29"/>
      <c r="I69" s="29"/>
      <c r="J69" s="160"/>
      <c r="K69" s="29"/>
      <c r="L69" s="171"/>
      <c r="M69" s="47"/>
      <c r="N69" s="45"/>
      <c r="O69" s="45"/>
      <c r="P69" s="45"/>
      <c r="Q69" s="45"/>
      <c r="R69" s="45"/>
      <c r="S69" s="46"/>
      <c r="T69" s="47"/>
      <c r="U69" s="45"/>
      <c r="V69" s="45"/>
      <c r="W69" s="45"/>
      <c r="X69" s="45"/>
      <c r="Y69" s="45"/>
      <c r="Z69" s="48"/>
      <c r="AA69" s="67"/>
      <c r="AB69" s="29">
        <v>10</v>
      </c>
      <c r="AC69" s="29"/>
      <c r="AD69" s="29"/>
      <c r="AE69" s="29">
        <v>5</v>
      </c>
      <c r="AF69" s="29"/>
      <c r="AG69" s="63">
        <v>1</v>
      </c>
      <c r="AH69" s="47"/>
      <c r="AI69" s="45"/>
      <c r="AJ69" s="45"/>
      <c r="AK69" s="45"/>
      <c r="AL69" s="45"/>
      <c r="AM69" s="45"/>
      <c r="AN69" s="48"/>
      <c r="AO69" s="38"/>
    </row>
    <row r="70" spans="1:41" ht="12.75">
      <c r="A70" s="190">
        <v>27</v>
      </c>
      <c r="B70" s="102" t="s">
        <v>107</v>
      </c>
      <c r="C70" s="178" t="s">
        <v>59</v>
      </c>
      <c r="D70" s="55" t="s">
        <v>34</v>
      </c>
      <c r="E70" s="163">
        <v>20</v>
      </c>
      <c r="F70" s="157">
        <v>10</v>
      </c>
      <c r="G70" s="159">
        <v>10</v>
      </c>
      <c r="H70" s="29"/>
      <c r="I70" s="29"/>
      <c r="J70" s="29"/>
      <c r="K70" s="29"/>
      <c r="L70" s="169">
        <v>2</v>
      </c>
      <c r="M70" s="47"/>
      <c r="N70" s="45"/>
      <c r="O70" s="45"/>
      <c r="P70" s="45"/>
      <c r="Q70" s="45"/>
      <c r="R70" s="45"/>
      <c r="S70" s="46"/>
      <c r="T70" s="47"/>
      <c r="U70" s="45"/>
      <c r="V70" s="45"/>
      <c r="W70" s="45"/>
      <c r="X70" s="45"/>
      <c r="Y70" s="45"/>
      <c r="Z70" s="48"/>
      <c r="AA70" s="67">
        <v>10</v>
      </c>
      <c r="AB70" s="29"/>
      <c r="AC70" s="29"/>
      <c r="AD70" s="29"/>
      <c r="AE70" s="29"/>
      <c r="AF70" s="29"/>
      <c r="AG70" s="63">
        <v>1</v>
      </c>
      <c r="AH70" s="47"/>
      <c r="AI70" s="45"/>
      <c r="AJ70" s="45"/>
      <c r="AK70" s="45"/>
      <c r="AL70" s="45"/>
      <c r="AM70" s="45"/>
      <c r="AN70" s="48"/>
      <c r="AO70" s="38"/>
    </row>
    <row r="71" spans="1:41" ht="12.75">
      <c r="A71" s="152"/>
      <c r="B71" s="102" t="s">
        <v>56</v>
      </c>
      <c r="C71" s="178"/>
      <c r="D71" s="55" t="s">
        <v>34</v>
      </c>
      <c r="E71" s="165"/>
      <c r="F71" s="158"/>
      <c r="G71" s="160"/>
      <c r="H71" s="29"/>
      <c r="I71" s="29"/>
      <c r="J71" s="29"/>
      <c r="K71" s="29"/>
      <c r="L71" s="171"/>
      <c r="M71" s="47"/>
      <c r="N71" s="45"/>
      <c r="O71" s="45"/>
      <c r="P71" s="45"/>
      <c r="Q71" s="45"/>
      <c r="R71" s="45"/>
      <c r="S71" s="46"/>
      <c r="T71" s="47"/>
      <c r="U71" s="45"/>
      <c r="V71" s="45"/>
      <c r="W71" s="45"/>
      <c r="X71" s="45"/>
      <c r="Y71" s="45"/>
      <c r="Z71" s="48"/>
      <c r="AA71" s="67"/>
      <c r="AB71" s="29">
        <v>10</v>
      </c>
      <c r="AC71" s="29"/>
      <c r="AD71" s="29"/>
      <c r="AE71" s="29"/>
      <c r="AF71" s="29"/>
      <c r="AG71" s="63">
        <v>1</v>
      </c>
      <c r="AH71" s="47"/>
      <c r="AI71" s="45"/>
      <c r="AJ71" s="45"/>
      <c r="AK71" s="45"/>
      <c r="AL71" s="45"/>
      <c r="AM71" s="45"/>
      <c r="AN71" s="48"/>
      <c r="AO71" s="38"/>
    </row>
    <row r="72" spans="1:41" ht="12.75">
      <c r="A72" s="47">
        <v>28</v>
      </c>
      <c r="B72" s="102" t="s">
        <v>108</v>
      </c>
      <c r="C72" s="102" t="s">
        <v>60</v>
      </c>
      <c r="D72" s="55" t="s">
        <v>34</v>
      </c>
      <c r="E72" s="86">
        <v>20</v>
      </c>
      <c r="F72" s="83"/>
      <c r="G72" s="29"/>
      <c r="H72" s="29"/>
      <c r="I72" s="29"/>
      <c r="J72" s="29">
        <v>20</v>
      </c>
      <c r="K72" s="29"/>
      <c r="L72" s="63">
        <v>1</v>
      </c>
      <c r="M72" s="47"/>
      <c r="N72" s="45"/>
      <c r="O72" s="45"/>
      <c r="P72" s="45"/>
      <c r="Q72" s="45"/>
      <c r="R72" s="45"/>
      <c r="S72" s="46"/>
      <c r="T72" s="47"/>
      <c r="U72" s="45"/>
      <c r="V72" s="45"/>
      <c r="W72" s="45"/>
      <c r="X72" s="45"/>
      <c r="Y72" s="45"/>
      <c r="Z72" s="48"/>
      <c r="AA72" s="67"/>
      <c r="AB72" s="29"/>
      <c r="AC72" s="29"/>
      <c r="AD72" s="29"/>
      <c r="AE72" s="29">
        <v>20</v>
      </c>
      <c r="AF72" s="29"/>
      <c r="AG72" s="63">
        <v>1</v>
      </c>
      <c r="AH72" s="47"/>
      <c r="AI72" s="45"/>
      <c r="AJ72" s="45"/>
      <c r="AK72" s="45"/>
      <c r="AL72" s="45"/>
      <c r="AM72" s="45"/>
      <c r="AN72" s="48"/>
      <c r="AO72" s="38"/>
    </row>
    <row r="73" spans="1:41" ht="27.75" customHeight="1">
      <c r="A73" s="190">
        <v>29</v>
      </c>
      <c r="B73" s="102" t="s">
        <v>139</v>
      </c>
      <c r="C73" s="161" t="s">
        <v>61</v>
      </c>
      <c r="D73" s="55" t="s">
        <v>34</v>
      </c>
      <c r="E73" s="163">
        <v>20</v>
      </c>
      <c r="F73" s="157">
        <v>10</v>
      </c>
      <c r="G73" s="159">
        <v>5</v>
      </c>
      <c r="H73" s="29"/>
      <c r="I73" s="29"/>
      <c r="J73" s="159">
        <v>5</v>
      </c>
      <c r="K73" s="29"/>
      <c r="L73" s="169">
        <v>2</v>
      </c>
      <c r="M73" s="47"/>
      <c r="N73" s="45"/>
      <c r="O73" s="45"/>
      <c r="P73" s="45"/>
      <c r="Q73" s="45"/>
      <c r="R73" s="45"/>
      <c r="S73" s="46"/>
      <c r="T73" s="47"/>
      <c r="U73" s="45"/>
      <c r="V73" s="45"/>
      <c r="W73" s="45"/>
      <c r="X73" s="45"/>
      <c r="Y73" s="45"/>
      <c r="Z73" s="48"/>
      <c r="AA73" s="67">
        <v>10</v>
      </c>
      <c r="AB73" s="29"/>
      <c r="AC73" s="29"/>
      <c r="AD73" s="29"/>
      <c r="AE73" s="29"/>
      <c r="AF73" s="29"/>
      <c r="AG73" s="63">
        <v>1</v>
      </c>
      <c r="AH73" s="47"/>
      <c r="AI73" s="45"/>
      <c r="AJ73" s="45"/>
      <c r="AK73" s="45"/>
      <c r="AL73" s="45"/>
      <c r="AM73" s="45"/>
      <c r="AN73" s="48"/>
      <c r="AO73" s="38"/>
    </row>
    <row r="74" spans="1:41" ht="25.5">
      <c r="A74" s="152"/>
      <c r="B74" s="102" t="s">
        <v>140</v>
      </c>
      <c r="C74" s="162"/>
      <c r="D74" s="55" t="s">
        <v>36</v>
      </c>
      <c r="E74" s="165"/>
      <c r="F74" s="158"/>
      <c r="G74" s="160"/>
      <c r="H74" s="29"/>
      <c r="I74" s="29"/>
      <c r="J74" s="160"/>
      <c r="K74" s="29"/>
      <c r="L74" s="171"/>
      <c r="M74" s="47"/>
      <c r="N74" s="45"/>
      <c r="O74" s="45"/>
      <c r="P74" s="45"/>
      <c r="Q74" s="45"/>
      <c r="R74" s="45"/>
      <c r="S74" s="46"/>
      <c r="T74" s="47"/>
      <c r="U74" s="45"/>
      <c r="V74" s="45"/>
      <c r="W74" s="45"/>
      <c r="X74" s="45"/>
      <c r="Y74" s="45"/>
      <c r="Z74" s="48"/>
      <c r="AA74" s="67"/>
      <c r="AB74" s="29">
        <v>5</v>
      </c>
      <c r="AC74" s="29"/>
      <c r="AD74" s="29"/>
      <c r="AE74" s="29">
        <v>5</v>
      </c>
      <c r="AF74" s="29"/>
      <c r="AG74" s="63">
        <v>1</v>
      </c>
      <c r="AH74" s="47"/>
      <c r="AI74" s="45"/>
      <c r="AJ74" s="45"/>
      <c r="AK74" s="45"/>
      <c r="AL74" s="45"/>
      <c r="AM74" s="45"/>
      <c r="AN74" s="48"/>
      <c r="AO74" s="38"/>
    </row>
    <row r="75" spans="1:41" ht="30" customHeight="1">
      <c r="A75" s="190">
        <v>30</v>
      </c>
      <c r="B75" s="102" t="s">
        <v>141</v>
      </c>
      <c r="C75" s="181" t="s">
        <v>62</v>
      </c>
      <c r="D75" s="55" t="s">
        <v>33</v>
      </c>
      <c r="E75" s="163">
        <v>25</v>
      </c>
      <c r="F75" s="157">
        <v>15</v>
      </c>
      <c r="G75" s="159">
        <v>10</v>
      </c>
      <c r="H75" s="29"/>
      <c r="I75" s="29"/>
      <c r="J75" s="29"/>
      <c r="K75" s="29"/>
      <c r="L75" s="169">
        <v>3</v>
      </c>
      <c r="M75" s="47"/>
      <c r="N75" s="45"/>
      <c r="O75" s="45"/>
      <c r="P75" s="45"/>
      <c r="Q75" s="45"/>
      <c r="R75" s="45"/>
      <c r="S75" s="46"/>
      <c r="T75" s="47"/>
      <c r="U75" s="45"/>
      <c r="V75" s="45"/>
      <c r="W75" s="45"/>
      <c r="X75" s="45"/>
      <c r="Y75" s="45"/>
      <c r="Z75" s="48"/>
      <c r="AA75" s="67">
        <v>15</v>
      </c>
      <c r="AB75" s="29"/>
      <c r="AC75" s="29"/>
      <c r="AD75" s="29"/>
      <c r="AE75" s="29"/>
      <c r="AF75" s="29"/>
      <c r="AG75" s="63">
        <v>2</v>
      </c>
      <c r="AH75" s="47"/>
      <c r="AI75" s="45"/>
      <c r="AJ75" s="45"/>
      <c r="AK75" s="45"/>
      <c r="AL75" s="45"/>
      <c r="AM75" s="45"/>
      <c r="AN75" s="48"/>
      <c r="AO75" s="38"/>
    </row>
    <row r="76" spans="1:41" ht="25.5">
      <c r="A76" s="152"/>
      <c r="B76" s="102" t="s">
        <v>142</v>
      </c>
      <c r="C76" s="181"/>
      <c r="D76" s="58" t="s">
        <v>34</v>
      </c>
      <c r="E76" s="165"/>
      <c r="F76" s="158"/>
      <c r="G76" s="160"/>
      <c r="H76" s="30"/>
      <c r="I76" s="30"/>
      <c r="J76" s="30"/>
      <c r="K76" s="30"/>
      <c r="L76" s="171"/>
      <c r="M76" s="47"/>
      <c r="N76" s="45"/>
      <c r="O76" s="45"/>
      <c r="P76" s="45"/>
      <c r="Q76" s="45"/>
      <c r="R76" s="45"/>
      <c r="S76" s="46"/>
      <c r="T76" s="47"/>
      <c r="U76" s="45"/>
      <c r="V76" s="45"/>
      <c r="W76" s="45"/>
      <c r="X76" s="45"/>
      <c r="Y76" s="45"/>
      <c r="Z76" s="48"/>
      <c r="AA76" s="67"/>
      <c r="AB76" s="29">
        <v>10</v>
      </c>
      <c r="AC76" s="30"/>
      <c r="AD76" s="30"/>
      <c r="AE76" s="30"/>
      <c r="AF76" s="30"/>
      <c r="AG76" s="63">
        <v>1</v>
      </c>
      <c r="AH76" s="47"/>
      <c r="AI76" s="45"/>
      <c r="AJ76" s="45"/>
      <c r="AK76" s="45"/>
      <c r="AL76" s="45"/>
      <c r="AM76" s="45"/>
      <c r="AN76" s="48"/>
      <c r="AO76" s="38"/>
    </row>
    <row r="77" spans="1:41" ht="29.25" customHeight="1">
      <c r="A77" s="190">
        <v>31</v>
      </c>
      <c r="B77" s="102" t="s">
        <v>143</v>
      </c>
      <c r="C77" s="182" t="s">
        <v>63</v>
      </c>
      <c r="D77" s="58" t="s">
        <v>34</v>
      </c>
      <c r="E77" s="163">
        <v>20</v>
      </c>
      <c r="F77" s="157">
        <v>10</v>
      </c>
      <c r="G77" s="159">
        <v>5</v>
      </c>
      <c r="H77" s="29"/>
      <c r="I77" s="29"/>
      <c r="J77" s="159">
        <v>5</v>
      </c>
      <c r="K77" s="29"/>
      <c r="L77" s="169">
        <v>2</v>
      </c>
      <c r="M77" s="47"/>
      <c r="N77" s="45"/>
      <c r="O77" s="45"/>
      <c r="P77" s="45"/>
      <c r="Q77" s="45"/>
      <c r="R77" s="45"/>
      <c r="S77" s="46"/>
      <c r="T77" s="47"/>
      <c r="U77" s="45"/>
      <c r="V77" s="45"/>
      <c r="W77" s="45"/>
      <c r="X77" s="45"/>
      <c r="Y77" s="45"/>
      <c r="Z77" s="48"/>
      <c r="AA77" s="67">
        <v>10</v>
      </c>
      <c r="AB77" s="29"/>
      <c r="AC77" s="29"/>
      <c r="AD77" s="29"/>
      <c r="AE77" s="29"/>
      <c r="AF77" s="29"/>
      <c r="AG77" s="63">
        <v>1</v>
      </c>
      <c r="AH77" s="47"/>
      <c r="AI77" s="45"/>
      <c r="AJ77" s="45"/>
      <c r="AK77" s="45"/>
      <c r="AL77" s="45"/>
      <c r="AM77" s="45"/>
      <c r="AN77" s="48"/>
      <c r="AO77" s="38"/>
    </row>
    <row r="78" spans="1:41" ht="25.5">
      <c r="A78" s="152"/>
      <c r="B78" s="102" t="s">
        <v>144</v>
      </c>
      <c r="C78" s="183"/>
      <c r="D78" s="58" t="s">
        <v>36</v>
      </c>
      <c r="E78" s="165"/>
      <c r="F78" s="158"/>
      <c r="G78" s="160"/>
      <c r="H78" s="29"/>
      <c r="I78" s="29"/>
      <c r="J78" s="160"/>
      <c r="K78" s="29"/>
      <c r="L78" s="171"/>
      <c r="M78" s="47"/>
      <c r="N78" s="45"/>
      <c r="O78" s="45"/>
      <c r="P78" s="45"/>
      <c r="Q78" s="45"/>
      <c r="R78" s="45"/>
      <c r="S78" s="46"/>
      <c r="T78" s="47"/>
      <c r="U78" s="45"/>
      <c r="V78" s="45"/>
      <c r="W78" s="45"/>
      <c r="X78" s="45"/>
      <c r="Y78" s="45"/>
      <c r="Z78" s="48"/>
      <c r="AA78" s="67"/>
      <c r="AB78" s="29">
        <v>5</v>
      </c>
      <c r="AC78" s="29"/>
      <c r="AD78" s="29"/>
      <c r="AE78" s="29">
        <v>5</v>
      </c>
      <c r="AF78" s="29"/>
      <c r="AG78" s="63">
        <v>1</v>
      </c>
      <c r="AH78" s="47"/>
      <c r="AI78" s="45"/>
      <c r="AJ78" s="45"/>
      <c r="AK78" s="45"/>
      <c r="AL78" s="45"/>
      <c r="AM78" s="45"/>
      <c r="AN78" s="48"/>
      <c r="AO78" s="38"/>
    </row>
    <row r="79" spans="1:41" ht="30" customHeight="1">
      <c r="A79" s="47">
        <v>32</v>
      </c>
      <c r="B79" s="102" t="s">
        <v>178</v>
      </c>
      <c r="C79" s="33" t="s">
        <v>64</v>
      </c>
      <c r="D79" s="55" t="s">
        <v>34</v>
      </c>
      <c r="E79" s="86">
        <v>20</v>
      </c>
      <c r="F79" s="83"/>
      <c r="G79" s="29"/>
      <c r="H79" s="29">
        <v>20</v>
      </c>
      <c r="I79" s="29"/>
      <c r="J79" s="29"/>
      <c r="K79" s="29"/>
      <c r="L79" s="63">
        <v>2</v>
      </c>
      <c r="M79" s="47"/>
      <c r="N79" s="45"/>
      <c r="O79" s="45"/>
      <c r="P79" s="45"/>
      <c r="Q79" s="45"/>
      <c r="R79" s="45"/>
      <c r="S79" s="46"/>
      <c r="T79" s="47"/>
      <c r="U79" s="45"/>
      <c r="V79" s="45"/>
      <c r="W79" s="45"/>
      <c r="X79" s="45"/>
      <c r="Y79" s="45"/>
      <c r="Z79" s="48"/>
      <c r="AA79" s="67"/>
      <c r="AB79" s="29"/>
      <c r="AC79" s="29">
        <v>20</v>
      </c>
      <c r="AD79" s="29"/>
      <c r="AE79" s="29"/>
      <c r="AF79" s="29"/>
      <c r="AG79" s="63">
        <v>2</v>
      </c>
      <c r="AH79" s="47"/>
      <c r="AI79" s="45"/>
      <c r="AJ79" s="45"/>
      <c r="AK79" s="45"/>
      <c r="AL79" s="45"/>
      <c r="AM79" s="45"/>
      <c r="AN79" s="48"/>
      <c r="AO79" s="38"/>
    </row>
    <row r="80" spans="1:41" ht="12.75">
      <c r="A80" s="190">
        <v>33</v>
      </c>
      <c r="B80" s="34" t="s">
        <v>145</v>
      </c>
      <c r="C80" s="153" t="s">
        <v>67</v>
      </c>
      <c r="D80" s="54" t="s">
        <v>34</v>
      </c>
      <c r="E80" s="163">
        <v>30</v>
      </c>
      <c r="F80" s="176">
        <v>15</v>
      </c>
      <c r="G80" s="184">
        <v>10</v>
      </c>
      <c r="H80" s="31"/>
      <c r="I80" s="31"/>
      <c r="J80" s="184">
        <v>5</v>
      </c>
      <c r="K80" s="31"/>
      <c r="L80" s="192">
        <v>2</v>
      </c>
      <c r="M80" s="47"/>
      <c r="N80" s="45"/>
      <c r="O80" s="45"/>
      <c r="P80" s="45"/>
      <c r="Q80" s="45"/>
      <c r="R80" s="45"/>
      <c r="S80" s="46"/>
      <c r="T80" s="47"/>
      <c r="U80" s="45"/>
      <c r="V80" s="45"/>
      <c r="W80" s="45"/>
      <c r="X80" s="45"/>
      <c r="Y80" s="45"/>
      <c r="Z80" s="48"/>
      <c r="AA80" s="47"/>
      <c r="AB80" s="45"/>
      <c r="AC80" s="45"/>
      <c r="AD80" s="45"/>
      <c r="AE80" s="45"/>
      <c r="AF80" s="45"/>
      <c r="AG80" s="48"/>
      <c r="AH80" s="69">
        <v>15</v>
      </c>
      <c r="AI80" s="31"/>
      <c r="AJ80" s="31"/>
      <c r="AK80" s="31"/>
      <c r="AL80" s="31"/>
      <c r="AM80" s="31"/>
      <c r="AN80" s="73">
        <v>1</v>
      </c>
      <c r="AO80" s="38"/>
    </row>
    <row r="81" spans="1:41" ht="12.75">
      <c r="A81" s="152"/>
      <c r="B81" s="34" t="s">
        <v>146</v>
      </c>
      <c r="C81" s="154"/>
      <c r="D81" s="54" t="s">
        <v>36</v>
      </c>
      <c r="E81" s="165"/>
      <c r="F81" s="177"/>
      <c r="G81" s="185"/>
      <c r="H81" s="28"/>
      <c r="I81" s="28"/>
      <c r="J81" s="185"/>
      <c r="K81" s="28"/>
      <c r="L81" s="193"/>
      <c r="M81" s="47"/>
      <c r="N81" s="45"/>
      <c r="O81" s="45"/>
      <c r="P81" s="45"/>
      <c r="Q81" s="45"/>
      <c r="R81" s="45"/>
      <c r="S81" s="46"/>
      <c r="T81" s="47"/>
      <c r="U81" s="45"/>
      <c r="V81" s="45"/>
      <c r="W81" s="45"/>
      <c r="X81" s="45"/>
      <c r="Y81" s="45"/>
      <c r="Z81" s="48"/>
      <c r="AA81" s="47"/>
      <c r="AB81" s="45"/>
      <c r="AC81" s="45"/>
      <c r="AD81" s="45"/>
      <c r="AE81" s="45"/>
      <c r="AF81" s="45"/>
      <c r="AG81" s="48"/>
      <c r="AH81" s="66"/>
      <c r="AI81" s="28">
        <v>10</v>
      </c>
      <c r="AJ81" s="28"/>
      <c r="AK81" s="28"/>
      <c r="AL81" s="28">
        <v>5</v>
      </c>
      <c r="AM81" s="28"/>
      <c r="AN81" s="68">
        <v>1</v>
      </c>
      <c r="AO81" s="38"/>
    </row>
    <row r="82" spans="1:41" ht="12.75">
      <c r="A82" s="190">
        <v>34</v>
      </c>
      <c r="B82" s="34" t="s">
        <v>109</v>
      </c>
      <c r="C82" s="153" t="s">
        <v>68</v>
      </c>
      <c r="D82" s="54" t="s">
        <v>34</v>
      </c>
      <c r="E82" s="163">
        <v>30</v>
      </c>
      <c r="F82" s="176">
        <v>15</v>
      </c>
      <c r="G82" s="184">
        <v>10</v>
      </c>
      <c r="H82" s="31"/>
      <c r="I82" s="31"/>
      <c r="J82" s="184">
        <v>5</v>
      </c>
      <c r="K82" s="31"/>
      <c r="L82" s="192">
        <v>2</v>
      </c>
      <c r="M82" s="47"/>
      <c r="N82" s="45"/>
      <c r="O82" s="45"/>
      <c r="P82" s="45"/>
      <c r="Q82" s="45"/>
      <c r="R82" s="45"/>
      <c r="S82" s="46"/>
      <c r="T82" s="47"/>
      <c r="U82" s="45"/>
      <c r="V82" s="45"/>
      <c r="W82" s="45"/>
      <c r="X82" s="45"/>
      <c r="Y82" s="45"/>
      <c r="Z82" s="48"/>
      <c r="AA82" s="47"/>
      <c r="AB82" s="45"/>
      <c r="AC82" s="45"/>
      <c r="AD82" s="45"/>
      <c r="AE82" s="45"/>
      <c r="AF82" s="45"/>
      <c r="AG82" s="48"/>
      <c r="AH82" s="69">
        <v>15</v>
      </c>
      <c r="AI82" s="31"/>
      <c r="AJ82" s="31"/>
      <c r="AK82" s="31"/>
      <c r="AL82" s="31"/>
      <c r="AM82" s="31"/>
      <c r="AN82" s="73">
        <v>1</v>
      </c>
      <c r="AO82" s="38"/>
    </row>
    <row r="83" spans="1:41" ht="12.75">
      <c r="A83" s="152"/>
      <c r="B83" s="34" t="s">
        <v>110</v>
      </c>
      <c r="C83" s="154"/>
      <c r="D83" s="54" t="s">
        <v>36</v>
      </c>
      <c r="E83" s="165"/>
      <c r="F83" s="177"/>
      <c r="G83" s="185"/>
      <c r="H83" s="28"/>
      <c r="I83" s="28"/>
      <c r="J83" s="185"/>
      <c r="K83" s="28"/>
      <c r="L83" s="193"/>
      <c r="M83" s="47"/>
      <c r="N83" s="45"/>
      <c r="O83" s="45"/>
      <c r="P83" s="45"/>
      <c r="Q83" s="45"/>
      <c r="R83" s="45"/>
      <c r="S83" s="46"/>
      <c r="T83" s="47"/>
      <c r="U83" s="45"/>
      <c r="V83" s="45"/>
      <c r="W83" s="45"/>
      <c r="X83" s="45"/>
      <c r="Y83" s="45"/>
      <c r="Z83" s="48"/>
      <c r="AA83" s="47"/>
      <c r="AB83" s="45"/>
      <c r="AC83" s="45"/>
      <c r="AD83" s="45"/>
      <c r="AE83" s="45"/>
      <c r="AF83" s="45"/>
      <c r="AG83" s="48"/>
      <c r="AH83" s="66"/>
      <c r="AI83" s="28">
        <v>10</v>
      </c>
      <c r="AJ83" s="28"/>
      <c r="AK83" s="28"/>
      <c r="AL83" s="28">
        <v>5</v>
      </c>
      <c r="AM83" s="28"/>
      <c r="AN83" s="68">
        <v>1</v>
      </c>
      <c r="AO83" s="38"/>
    </row>
    <row r="84" spans="1:41" ht="37.5" customHeight="1">
      <c r="A84" s="47">
        <v>35</v>
      </c>
      <c r="B84" s="32" t="s">
        <v>147</v>
      </c>
      <c r="C84" s="101" t="s">
        <v>69</v>
      </c>
      <c r="D84" s="58" t="s">
        <v>34</v>
      </c>
      <c r="E84" s="86">
        <v>20</v>
      </c>
      <c r="F84" s="83"/>
      <c r="G84" s="29">
        <v>20</v>
      </c>
      <c r="H84" s="30"/>
      <c r="I84" s="30"/>
      <c r="J84" s="30"/>
      <c r="K84" s="30"/>
      <c r="L84" s="63">
        <v>1</v>
      </c>
      <c r="M84" s="47"/>
      <c r="N84" s="45"/>
      <c r="O84" s="45"/>
      <c r="P84" s="45"/>
      <c r="Q84" s="45"/>
      <c r="R84" s="45"/>
      <c r="S84" s="46"/>
      <c r="T84" s="47"/>
      <c r="U84" s="45"/>
      <c r="V84" s="45"/>
      <c r="W84" s="45"/>
      <c r="X84" s="45"/>
      <c r="Y84" s="45"/>
      <c r="Z84" s="48"/>
      <c r="AA84" s="47"/>
      <c r="AB84" s="45"/>
      <c r="AC84" s="45"/>
      <c r="AD84" s="45"/>
      <c r="AE84" s="45"/>
      <c r="AF84" s="45"/>
      <c r="AG84" s="48"/>
      <c r="AH84" s="67"/>
      <c r="AI84" s="29">
        <v>20</v>
      </c>
      <c r="AJ84" s="30"/>
      <c r="AK84" s="30"/>
      <c r="AL84" s="30"/>
      <c r="AM84" s="30"/>
      <c r="AN84" s="63">
        <v>1</v>
      </c>
      <c r="AO84" s="38"/>
    </row>
    <row r="85" spans="1:41" ht="29.25" customHeight="1">
      <c r="A85" s="190">
        <v>36</v>
      </c>
      <c r="B85" s="32" t="s">
        <v>148</v>
      </c>
      <c r="C85" s="186" t="s">
        <v>70</v>
      </c>
      <c r="D85" s="54" t="s">
        <v>34</v>
      </c>
      <c r="E85" s="163">
        <v>30</v>
      </c>
      <c r="F85" s="157">
        <v>15</v>
      </c>
      <c r="G85" s="159">
        <v>10</v>
      </c>
      <c r="H85" s="29"/>
      <c r="I85" s="29"/>
      <c r="J85" s="159">
        <v>5</v>
      </c>
      <c r="K85" s="29"/>
      <c r="L85" s="169">
        <v>2</v>
      </c>
      <c r="M85" s="47"/>
      <c r="N85" s="45"/>
      <c r="O85" s="45"/>
      <c r="P85" s="45"/>
      <c r="Q85" s="45"/>
      <c r="R85" s="45"/>
      <c r="S85" s="46"/>
      <c r="T85" s="47"/>
      <c r="U85" s="45"/>
      <c r="V85" s="45"/>
      <c r="W85" s="45"/>
      <c r="X85" s="45"/>
      <c r="Y85" s="45"/>
      <c r="Z85" s="48"/>
      <c r="AA85" s="47"/>
      <c r="AB85" s="45"/>
      <c r="AC85" s="45"/>
      <c r="AD85" s="45"/>
      <c r="AE85" s="45"/>
      <c r="AF85" s="45"/>
      <c r="AG85" s="48"/>
      <c r="AH85" s="67">
        <v>15</v>
      </c>
      <c r="AI85" s="29"/>
      <c r="AJ85" s="29"/>
      <c r="AK85" s="29"/>
      <c r="AL85" s="29"/>
      <c r="AM85" s="29"/>
      <c r="AN85" s="63">
        <v>1</v>
      </c>
      <c r="AO85" s="38"/>
    </row>
    <row r="86" spans="1:41" ht="25.5">
      <c r="A86" s="152"/>
      <c r="B86" s="32" t="s">
        <v>149</v>
      </c>
      <c r="C86" s="187"/>
      <c r="D86" s="54" t="s">
        <v>36</v>
      </c>
      <c r="E86" s="165"/>
      <c r="F86" s="158"/>
      <c r="G86" s="160"/>
      <c r="H86" s="29"/>
      <c r="I86" s="29"/>
      <c r="J86" s="160"/>
      <c r="K86" s="29"/>
      <c r="L86" s="171"/>
      <c r="M86" s="47"/>
      <c r="N86" s="45"/>
      <c r="O86" s="45"/>
      <c r="P86" s="45"/>
      <c r="Q86" s="45"/>
      <c r="R86" s="45"/>
      <c r="S86" s="46"/>
      <c r="T86" s="47"/>
      <c r="U86" s="45"/>
      <c r="V86" s="45"/>
      <c r="W86" s="45"/>
      <c r="X86" s="45"/>
      <c r="Y86" s="45"/>
      <c r="Z86" s="48"/>
      <c r="AA86" s="47"/>
      <c r="AB86" s="45"/>
      <c r="AC86" s="45"/>
      <c r="AD86" s="45"/>
      <c r="AE86" s="45"/>
      <c r="AF86" s="45"/>
      <c r="AG86" s="48"/>
      <c r="AH86" s="67"/>
      <c r="AI86" s="29">
        <v>10</v>
      </c>
      <c r="AJ86" s="29"/>
      <c r="AK86" s="29"/>
      <c r="AL86" s="29">
        <v>5</v>
      </c>
      <c r="AM86" s="29"/>
      <c r="AN86" s="63">
        <v>1</v>
      </c>
      <c r="AO86" s="38"/>
    </row>
    <row r="87" spans="1:41" ht="27.75" customHeight="1">
      <c r="A87" s="47">
        <v>37</v>
      </c>
      <c r="B87" s="32" t="s">
        <v>150</v>
      </c>
      <c r="C87" s="100" t="s">
        <v>71</v>
      </c>
      <c r="D87" s="54" t="s">
        <v>34</v>
      </c>
      <c r="E87" s="86">
        <v>20</v>
      </c>
      <c r="F87" s="83"/>
      <c r="G87" s="29"/>
      <c r="H87" s="29">
        <v>20</v>
      </c>
      <c r="I87" s="29"/>
      <c r="J87" s="29"/>
      <c r="K87" s="29"/>
      <c r="L87" s="63">
        <v>1</v>
      </c>
      <c r="M87" s="47"/>
      <c r="N87" s="45"/>
      <c r="O87" s="45"/>
      <c r="P87" s="45"/>
      <c r="Q87" s="45"/>
      <c r="R87" s="45"/>
      <c r="S87" s="46"/>
      <c r="T87" s="47"/>
      <c r="U87" s="45"/>
      <c r="V87" s="45"/>
      <c r="W87" s="45"/>
      <c r="X87" s="45"/>
      <c r="Y87" s="45"/>
      <c r="Z87" s="48"/>
      <c r="AA87" s="47"/>
      <c r="AB87" s="45"/>
      <c r="AC87" s="45"/>
      <c r="AD87" s="45"/>
      <c r="AE87" s="45"/>
      <c r="AF87" s="45"/>
      <c r="AG87" s="48"/>
      <c r="AH87" s="67"/>
      <c r="AI87" s="29"/>
      <c r="AJ87" s="29">
        <v>20</v>
      </c>
      <c r="AK87" s="29"/>
      <c r="AL87" s="29"/>
      <c r="AM87" s="29"/>
      <c r="AN87" s="63">
        <v>1</v>
      </c>
      <c r="AO87" s="38"/>
    </row>
    <row r="88" spans="1:41" ht="25.5">
      <c r="A88" s="47">
        <v>38</v>
      </c>
      <c r="B88" s="32" t="s">
        <v>151</v>
      </c>
      <c r="C88" s="101" t="s">
        <v>72</v>
      </c>
      <c r="D88" s="58" t="s">
        <v>34</v>
      </c>
      <c r="E88" s="86">
        <v>20</v>
      </c>
      <c r="F88" s="83"/>
      <c r="G88" s="29"/>
      <c r="H88" s="29">
        <v>20</v>
      </c>
      <c r="I88" s="29"/>
      <c r="J88" s="29"/>
      <c r="K88" s="29"/>
      <c r="L88" s="63">
        <v>1</v>
      </c>
      <c r="M88" s="47"/>
      <c r="N88" s="45"/>
      <c r="O88" s="45"/>
      <c r="P88" s="45"/>
      <c r="Q88" s="45"/>
      <c r="R88" s="45"/>
      <c r="S88" s="46"/>
      <c r="T88" s="47"/>
      <c r="U88" s="45"/>
      <c r="V88" s="45"/>
      <c r="W88" s="45"/>
      <c r="X88" s="45"/>
      <c r="Y88" s="45"/>
      <c r="Z88" s="48"/>
      <c r="AA88" s="47"/>
      <c r="AB88" s="45"/>
      <c r="AC88" s="45"/>
      <c r="AD88" s="45"/>
      <c r="AE88" s="45"/>
      <c r="AF88" s="45"/>
      <c r="AG88" s="48"/>
      <c r="AH88" s="67"/>
      <c r="AI88" s="29"/>
      <c r="AJ88" s="29">
        <v>20</v>
      </c>
      <c r="AK88" s="29"/>
      <c r="AL88" s="29"/>
      <c r="AM88" s="29"/>
      <c r="AN88" s="63">
        <v>1</v>
      </c>
      <c r="AO88" s="38"/>
    </row>
    <row r="89" spans="1:41" ht="12.75">
      <c r="A89" s="190">
        <v>39</v>
      </c>
      <c r="B89" s="102" t="s">
        <v>179</v>
      </c>
      <c r="C89" s="217" t="s">
        <v>157</v>
      </c>
      <c r="D89" s="55" t="s">
        <v>34</v>
      </c>
      <c r="E89" s="163">
        <v>480</v>
      </c>
      <c r="F89" s="84"/>
      <c r="G89" s="45"/>
      <c r="H89" s="45"/>
      <c r="I89" s="45"/>
      <c r="J89" s="45"/>
      <c r="K89" s="196">
        <v>480</v>
      </c>
      <c r="L89" s="155">
        <v>12</v>
      </c>
      <c r="M89" s="47"/>
      <c r="N89" s="45"/>
      <c r="O89" s="45"/>
      <c r="P89" s="45"/>
      <c r="Q89" s="45"/>
      <c r="R89" s="45">
        <v>80</v>
      </c>
      <c r="S89" s="46">
        <v>2</v>
      </c>
      <c r="T89" s="47"/>
      <c r="U89" s="45"/>
      <c r="V89" s="45"/>
      <c r="W89" s="45"/>
      <c r="X89" s="45"/>
      <c r="Y89" s="45"/>
      <c r="Z89" s="48"/>
      <c r="AA89" s="47"/>
      <c r="AB89" s="45"/>
      <c r="AC89" s="45"/>
      <c r="AD89" s="45"/>
      <c r="AE89" s="45"/>
      <c r="AF89" s="45"/>
      <c r="AG89" s="48"/>
      <c r="AH89" s="47"/>
      <c r="AI89" s="45"/>
      <c r="AJ89" s="45"/>
      <c r="AK89" s="45"/>
      <c r="AL89" s="45"/>
      <c r="AM89" s="45"/>
      <c r="AN89" s="48"/>
      <c r="AO89" s="38"/>
    </row>
    <row r="90" spans="1:41" ht="12.75">
      <c r="A90" s="202"/>
      <c r="B90" s="102" t="s">
        <v>180</v>
      </c>
      <c r="C90" s="217" t="s">
        <v>158</v>
      </c>
      <c r="D90" s="55" t="s">
        <v>34</v>
      </c>
      <c r="E90" s="164"/>
      <c r="F90" s="84"/>
      <c r="G90" s="45"/>
      <c r="H90" s="45"/>
      <c r="I90" s="45"/>
      <c r="J90" s="45"/>
      <c r="K90" s="218"/>
      <c r="L90" s="143"/>
      <c r="M90" s="47"/>
      <c r="N90" s="45"/>
      <c r="O90" s="45"/>
      <c r="P90" s="45"/>
      <c r="Q90" s="45"/>
      <c r="R90" s="45"/>
      <c r="S90" s="46"/>
      <c r="T90" s="47"/>
      <c r="U90" s="45"/>
      <c r="V90" s="45"/>
      <c r="W90" s="45"/>
      <c r="X90" s="45"/>
      <c r="Y90" s="45">
        <v>240</v>
      </c>
      <c r="Z90" s="48">
        <v>6</v>
      </c>
      <c r="AA90" s="47"/>
      <c r="AB90" s="45"/>
      <c r="AC90" s="45"/>
      <c r="AD90" s="45"/>
      <c r="AE90" s="45"/>
      <c r="AF90" s="45"/>
      <c r="AG90" s="48"/>
      <c r="AH90" s="47"/>
      <c r="AI90" s="45"/>
      <c r="AJ90" s="45"/>
      <c r="AK90" s="45"/>
      <c r="AL90" s="45"/>
      <c r="AM90" s="45"/>
      <c r="AN90" s="48"/>
      <c r="AO90" s="38"/>
    </row>
    <row r="91" spans="1:41" ht="12.75">
      <c r="A91" s="202"/>
      <c r="B91" s="102" t="s">
        <v>181</v>
      </c>
      <c r="C91" s="217" t="s">
        <v>157</v>
      </c>
      <c r="D91" s="55" t="s">
        <v>33</v>
      </c>
      <c r="E91" s="164"/>
      <c r="F91" s="84"/>
      <c r="G91" s="45"/>
      <c r="H91" s="45"/>
      <c r="I91" s="45"/>
      <c r="J91" s="45"/>
      <c r="K91" s="218"/>
      <c r="L91" s="143"/>
      <c r="M91" s="47"/>
      <c r="N91" s="45"/>
      <c r="O91" s="45"/>
      <c r="P91" s="45"/>
      <c r="Q91" s="45"/>
      <c r="R91" s="45"/>
      <c r="S91" s="46"/>
      <c r="T91" s="47"/>
      <c r="U91" s="45"/>
      <c r="V91" s="45"/>
      <c r="W91" s="45"/>
      <c r="X91" s="45"/>
      <c r="Y91" s="45"/>
      <c r="Z91" s="48"/>
      <c r="AA91" s="47"/>
      <c r="AB91" s="45"/>
      <c r="AC91" s="45"/>
      <c r="AD91" s="45"/>
      <c r="AE91" s="45"/>
      <c r="AF91" s="45">
        <v>80</v>
      </c>
      <c r="AG91" s="48">
        <v>2</v>
      </c>
      <c r="AH91" s="47"/>
      <c r="AI91" s="45"/>
      <c r="AJ91" s="45"/>
      <c r="AK91" s="45"/>
      <c r="AL91" s="45"/>
      <c r="AM91" s="45"/>
      <c r="AN91" s="48"/>
      <c r="AO91" s="38"/>
    </row>
    <row r="92" spans="1:41" ht="13.5" customHeight="1">
      <c r="A92" s="152"/>
      <c r="B92" s="102" t="s">
        <v>182</v>
      </c>
      <c r="C92" s="217" t="s">
        <v>159</v>
      </c>
      <c r="D92" s="55" t="s">
        <v>36</v>
      </c>
      <c r="E92" s="165"/>
      <c r="F92" s="84"/>
      <c r="G92" s="45"/>
      <c r="H92" s="45"/>
      <c r="I92" s="45"/>
      <c r="J92" s="45"/>
      <c r="K92" s="197"/>
      <c r="L92" s="144"/>
      <c r="M92" s="47"/>
      <c r="N92" s="45"/>
      <c r="O92" s="45"/>
      <c r="P92" s="45"/>
      <c r="Q92" s="45"/>
      <c r="R92" s="45"/>
      <c r="S92" s="46"/>
      <c r="T92" s="47"/>
      <c r="U92" s="45"/>
      <c r="V92" s="45"/>
      <c r="W92" s="45"/>
      <c r="X92" s="45"/>
      <c r="Y92" s="45"/>
      <c r="Z92" s="48"/>
      <c r="AA92" s="47"/>
      <c r="AB92" s="45"/>
      <c r="AC92" s="45"/>
      <c r="AD92" s="45"/>
      <c r="AE92" s="45"/>
      <c r="AF92" s="45"/>
      <c r="AG92" s="48"/>
      <c r="AH92" s="47"/>
      <c r="AI92" s="45"/>
      <c r="AJ92" s="45"/>
      <c r="AK92" s="45"/>
      <c r="AL92" s="45"/>
      <c r="AM92" s="45">
        <v>80</v>
      </c>
      <c r="AN92" s="48">
        <v>2</v>
      </c>
      <c r="AO92" s="38"/>
    </row>
    <row r="93" spans="1:41" ht="12.75">
      <c r="A93" s="190">
        <v>40</v>
      </c>
      <c r="B93" s="102" t="s">
        <v>152</v>
      </c>
      <c r="C93" s="153" t="s">
        <v>65</v>
      </c>
      <c r="D93" s="55" t="s">
        <v>36</v>
      </c>
      <c r="E93" s="163">
        <v>35</v>
      </c>
      <c r="F93" s="83"/>
      <c r="G93" s="29"/>
      <c r="H93" s="29"/>
      <c r="I93" s="159">
        <v>35</v>
      </c>
      <c r="J93" s="29"/>
      <c r="K93" s="29"/>
      <c r="L93" s="155">
        <v>2</v>
      </c>
      <c r="M93" s="47"/>
      <c r="N93" s="45"/>
      <c r="O93" s="45"/>
      <c r="P93" s="45"/>
      <c r="Q93" s="45"/>
      <c r="R93" s="45"/>
      <c r="S93" s="46"/>
      <c r="T93" s="47"/>
      <c r="U93" s="45"/>
      <c r="V93" s="45"/>
      <c r="W93" s="45"/>
      <c r="X93" s="45"/>
      <c r="Y93" s="45"/>
      <c r="Z93" s="48"/>
      <c r="AA93" s="67"/>
      <c r="AB93" s="29"/>
      <c r="AC93" s="29"/>
      <c r="AD93" s="29">
        <v>15</v>
      </c>
      <c r="AE93" s="29"/>
      <c r="AF93" s="29"/>
      <c r="AG93" s="48">
        <v>1</v>
      </c>
      <c r="AH93" s="47"/>
      <c r="AI93" s="45"/>
      <c r="AJ93" s="45"/>
      <c r="AK93" s="45"/>
      <c r="AL93" s="45"/>
      <c r="AM93" s="45"/>
      <c r="AN93" s="48"/>
      <c r="AO93" s="38"/>
    </row>
    <row r="94" spans="1:41" ht="12.75">
      <c r="A94" s="152"/>
      <c r="B94" s="102" t="s">
        <v>153</v>
      </c>
      <c r="C94" s="154"/>
      <c r="D94" s="57" t="s">
        <v>36</v>
      </c>
      <c r="E94" s="165"/>
      <c r="F94" s="84"/>
      <c r="G94" s="45"/>
      <c r="H94" s="45"/>
      <c r="I94" s="160"/>
      <c r="J94" s="45"/>
      <c r="K94" s="45"/>
      <c r="L94" s="144"/>
      <c r="M94" s="47"/>
      <c r="N94" s="45"/>
      <c r="O94" s="45"/>
      <c r="P94" s="45"/>
      <c r="Q94" s="45"/>
      <c r="R94" s="45"/>
      <c r="S94" s="46"/>
      <c r="T94" s="47"/>
      <c r="U94" s="45"/>
      <c r="V94" s="45"/>
      <c r="W94" s="45"/>
      <c r="X94" s="45"/>
      <c r="Y94" s="45"/>
      <c r="Z94" s="48"/>
      <c r="AA94" s="47"/>
      <c r="AB94" s="45"/>
      <c r="AC94" s="45"/>
      <c r="AD94" s="45"/>
      <c r="AE94" s="45"/>
      <c r="AF94" s="45"/>
      <c r="AG94" s="48"/>
      <c r="AH94" s="47"/>
      <c r="AI94" s="45"/>
      <c r="AJ94" s="45"/>
      <c r="AK94" s="45">
        <v>20</v>
      </c>
      <c r="AL94" s="45"/>
      <c r="AM94" s="45"/>
      <c r="AN94" s="48">
        <v>1</v>
      </c>
      <c r="AO94" s="38"/>
    </row>
    <row r="95" spans="1:41" ht="12.75">
      <c r="A95" s="190">
        <v>41</v>
      </c>
      <c r="B95" s="102" t="s">
        <v>183</v>
      </c>
      <c r="C95" s="153" t="s">
        <v>66</v>
      </c>
      <c r="D95" s="57" t="s">
        <v>36</v>
      </c>
      <c r="E95" s="163">
        <v>40</v>
      </c>
      <c r="F95" s="84"/>
      <c r="G95" s="45"/>
      <c r="H95" s="45"/>
      <c r="I95" s="159">
        <v>40</v>
      </c>
      <c r="J95" s="45"/>
      <c r="K95" s="45"/>
      <c r="L95" s="155">
        <v>3</v>
      </c>
      <c r="M95" s="47"/>
      <c r="N95" s="45"/>
      <c r="O95" s="45"/>
      <c r="P95" s="45"/>
      <c r="Q95" s="45"/>
      <c r="R95" s="45"/>
      <c r="S95" s="46"/>
      <c r="T95" s="47"/>
      <c r="U95" s="45"/>
      <c r="V95" s="45"/>
      <c r="W95" s="45">
        <v>10</v>
      </c>
      <c r="X95" s="45"/>
      <c r="Y95" s="45"/>
      <c r="Z95" s="48">
        <v>1</v>
      </c>
      <c r="AA95" s="47"/>
      <c r="AB95" s="45"/>
      <c r="AC95" s="45"/>
      <c r="AD95" s="45"/>
      <c r="AE95" s="45"/>
      <c r="AF95" s="45"/>
      <c r="AG95" s="48"/>
      <c r="AH95" s="47"/>
      <c r="AI95" s="45"/>
      <c r="AJ95" s="45"/>
      <c r="AK95" s="45"/>
      <c r="AL95" s="45"/>
      <c r="AM95" s="45"/>
      <c r="AN95" s="48"/>
      <c r="AO95" s="38"/>
    </row>
    <row r="96" spans="1:41" ht="12.75">
      <c r="A96" s="202"/>
      <c r="B96" s="102" t="s">
        <v>184</v>
      </c>
      <c r="C96" s="179"/>
      <c r="D96" s="54" t="s">
        <v>36</v>
      </c>
      <c r="E96" s="164"/>
      <c r="F96" s="83"/>
      <c r="G96" s="29"/>
      <c r="H96" s="29"/>
      <c r="I96" s="168"/>
      <c r="J96" s="29"/>
      <c r="K96" s="29"/>
      <c r="L96" s="143"/>
      <c r="M96" s="47"/>
      <c r="N96" s="45"/>
      <c r="O96" s="45"/>
      <c r="P96" s="45"/>
      <c r="Q96" s="45"/>
      <c r="R96" s="45"/>
      <c r="S96" s="46"/>
      <c r="T96" s="47"/>
      <c r="U96" s="45"/>
      <c r="V96" s="45"/>
      <c r="W96" s="45"/>
      <c r="X96" s="45"/>
      <c r="Y96" s="45"/>
      <c r="Z96" s="48"/>
      <c r="AA96" s="67"/>
      <c r="AB96" s="29"/>
      <c r="AC96" s="29"/>
      <c r="AD96" s="29">
        <v>15</v>
      </c>
      <c r="AE96" s="29"/>
      <c r="AF96" s="29"/>
      <c r="AG96" s="48">
        <v>1</v>
      </c>
      <c r="AH96" s="47"/>
      <c r="AI96" s="45"/>
      <c r="AJ96" s="45"/>
      <c r="AK96" s="45"/>
      <c r="AL96" s="45"/>
      <c r="AM96" s="45"/>
      <c r="AN96" s="48"/>
      <c r="AO96" s="38"/>
    </row>
    <row r="97" spans="1:41" ht="12.75">
      <c r="A97" s="152"/>
      <c r="B97" s="102" t="s">
        <v>185</v>
      </c>
      <c r="C97" s="154"/>
      <c r="D97" s="54" t="s">
        <v>36</v>
      </c>
      <c r="E97" s="165"/>
      <c r="F97" s="83"/>
      <c r="G97" s="29"/>
      <c r="H97" s="29"/>
      <c r="I97" s="160"/>
      <c r="J97" s="29"/>
      <c r="K97" s="29"/>
      <c r="L97" s="144"/>
      <c r="M97" s="47"/>
      <c r="N97" s="45"/>
      <c r="O97" s="45"/>
      <c r="P97" s="45"/>
      <c r="Q97" s="45"/>
      <c r="R97" s="45"/>
      <c r="S97" s="46"/>
      <c r="T97" s="47"/>
      <c r="U97" s="45"/>
      <c r="V97" s="45"/>
      <c r="W97" s="45"/>
      <c r="X97" s="45"/>
      <c r="Y97" s="45"/>
      <c r="Z97" s="48"/>
      <c r="AA97" s="47"/>
      <c r="AB97" s="45"/>
      <c r="AC97" s="45"/>
      <c r="AD97" s="45"/>
      <c r="AE97" s="45"/>
      <c r="AF97" s="45"/>
      <c r="AG97" s="48"/>
      <c r="AH97" s="47"/>
      <c r="AI97" s="45"/>
      <c r="AJ97" s="45"/>
      <c r="AK97" s="45">
        <v>15</v>
      </c>
      <c r="AL97" s="45"/>
      <c r="AM97" s="45"/>
      <c r="AN97" s="48">
        <v>1</v>
      </c>
      <c r="AO97" s="38"/>
    </row>
    <row r="98" spans="1:41" ht="27.75" customHeight="1" thickBot="1">
      <c r="A98" s="59">
        <v>42</v>
      </c>
      <c r="B98" s="60" t="s">
        <v>73</v>
      </c>
      <c r="C98" s="61" t="s">
        <v>74</v>
      </c>
      <c r="D98" s="62" t="s">
        <v>75</v>
      </c>
      <c r="E98" s="86" t="s">
        <v>75</v>
      </c>
      <c r="F98" s="83"/>
      <c r="G98" s="29"/>
      <c r="H98" s="29"/>
      <c r="I98" s="29"/>
      <c r="J98" s="29"/>
      <c r="K98" s="29"/>
      <c r="L98" s="48">
        <v>15</v>
      </c>
      <c r="M98" s="47"/>
      <c r="N98" s="45"/>
      <c r="O98" s="45"/>
      <c r="P98" s="45"/>
      <c r="Q98" s="45"/>
      <c r="R98" s="45"/>
      <c r="S98" s="46"/>
      <c r="T98" s="47"/>
      <c r="U98" s="45"/>
      <c r="V98" s="45"/>
      <c r="W98" s="45"/>
      <c r="X98" s="45"/>
      <c r="Y98" s="45"/>
      <c r="Z98" s="48"/>
      <c r="AA98" s="47"/>
      <c r="AB98" s="45"/>
      <c r="AC98" s="45"/>
      <c r="AD98" s="45"/>
      <c r="AE98" s="45"/>
      <c r="AF98" s="45"/>
      <c r="AG98" s="48"/>
      <c r="AH98" s="47"/>
      <c r="AI98" s="45"/>
      <c r="AJ98" s="45"/>
      <c r="AK98" s="45"/>
      <c r="AL98" s="45"/>
      <c r="AM98" s="45"/>
      <c r="AN98" s="48">
        <v>15</v>
      </c>
      <c r="AO98" s="38"/>
    </row>
    <row r="99" spans="1:40" ht="13.5" thickBot="1">
      <c r="A99" s="109" t="s">
        <v>86</v>
      </c>
      <c r="B99" s="110"/>
      <c r="C99" s="110"/>
      <c r="D99" s="111"/>
      <c r="E99" s="87">
        <f>SUM(E12:E98)-E89</f>
        <v>1220</v>
      </c>
      <c r="F99" s="49">
        <f aca="true" t="shared" si="0" ref="F99:AN99">SUM(F12:F98)</f>
        <v>455</v>
      </c>
      <c r="G99" s="49">
        <f t="shared" si="0"/>
        <v>460</v>
      </c>
      <c r="H99" s="49">
        <f t="shared" si="0"/>
        <v>60</v>
      </c>
      <c r="I99" s="49">
        <f t="shared" si="0"/>
        <v>75</v>
      </c>
      <c r="J99" s="49">
        <f t="shared" si="0"/>
        <v>165</v>
      </c>
      <c r="K99" s="49">
        <f t="shared" si="0"/>
        <v>480</v>
      </c>
      <c r="L99" s="64">
        <f t="shared" si="0"/>
        <v>120</v>
      </c>
      <c r="M99" s="50">
        <f t="shared" si="0"/>
        <v>145</v>
      </c>
      <c r="N99" s="49">
        <f t="shared" si="0"/>
        <v>185</v>
      </c>
      <c r="O99" s="49">
        <f t="shared" si="0"/>
        <v>0</v>
      </c>
      <c r="P99" s="49">
        <f t="shared" si="0"/>
        <v>0</v>
      </c>
      <c r="Q99" s="49">
        <f t="shared" si="0"/>
        <v>40</v>
      </c>
      <c r="R99" s="49">
        <f t="shared" si="0"/>
        <v>80</v>
      </c>
      <c r="S99" s="72">
        <f t="shared" si="0"/>
        <v>30</v>
      </c>
      <c r="T99" s="50">
        <f t="shared" si="0"/>
        <v>135</v>
      </c>
      <c r="U99" s="49">
        <f t="shared" si="0"/>
        <v>110</v>
      </c>
      <c r="V99" s="49">
        <f t="shared" si="0"/>
        <v>0</v>
      </c>
      <c r="W99" s="49">
        <f t="shared" si="0"/>
        <v>10</v>
      </c>
      <c r="X99" s="49">
        <f t="shared" si="0"/>
        <v>50</v>
      </c>
      <c r="Y99" s="49">
        <f t="shared" si="0"/>
        <v>240</v>
      </c>
      <c r="Z99" s="64">
        <f t="shared" si="0"/>
        <v>30</v>
      </c>
      <c r="AA99" s="50">
        <f t="shared" si="0"/>
        <v>120</v>
      </c>
      <c r="AB99" s="49">
        <f t="shared" si="0"/>
        <v>105</v>
      </c>
      <c r="AC99" s="49">
        <f t="shared" si="0"/>
        <v>20</v>
      </c>
      <c r="AD99" s="49">
        <f t="shared" si="0"/>
        <v>30</v>
      </c>
      <c r="AE99" s="49">
        <f t="shared" si="0"/>
        <v>65</v>
      </c>
      <c r="AF99" s="49">
        <f t="shared" si="0"/>
        <v>80</v>
      </c>
      <c r="AG99" s="64">
        <f t="shared" si="0"/>
        <v>30</v>
      </c>
      <c r="AH99" s="50">
        <f t="shared" si="0"/>
        <v>55</v>
      </c>
      <c r="AI99" s="49">
        <f t="shared" si="0"/>
        <v>60</v>
      </c>
      <c r="AJ99" s="49">
        <f t="shared" si="0"/>
        <v>40</v>
      </c>
      <c r="AK99" s="49">
        <f t="shared" si="0"/>
        <v>35</v>
      </c>
      <c r="AL99" s="49">
        <f t="shared" si="0"/>
        <v>15</v>
      </c>
      <c r="AM99" s="49">
        <f t="shared" si="0"/>
        <v>80</v>
      </c>
      <c r="AN99" s="64">
        <f t="shared" si="0"/>
        <v>30</v>
      </c>
    </row>
    <row r="100" spans="1:40" ht="16.5" customHeight="1" thickBot="1">
      <c r="A100" s="203" t="s">
        <v>85</v>
      </c>
      <c r="B100" s="204"/>
      <c r="C100" s="204"/>
      <c r="D100" s="205"/>
      <c r="E100" s="51">
        <f>E99+E89</f>
        <v>1700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6:40" ht="9" customHeight="1"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6:40" ht="9" customHeight="1"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2.75" customHeight="1">
      <c r="A103" s="191" t="s">
        <v>76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</row>
    <row r="104" spans="1:40" ht="9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1" ht="12.75">
      <c r="A105" s="23" t="s">
        <v>7</v>
      </c>
      <c r="B105" s="13"/>
      <c r="C105" s="14"/>
      <c r="D105" s="1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8"/>
      <c r="Q105" s="18"/>
      <c r="R105" s="18"/>
      <c r="S105" s="18"/>
      <c r="T105" s="18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20"/>
    </row>
    <row r="106" spans="1:41" ht="12.75">
      <c r="A106" s="24" t="s">
        <v>9</v>
      </c>
      <c r="B106" s="13"/>
      <c r="C106" s="15"/>
      <c r="D106" s="15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15" ht="12.75">
      <c r="A107" s="24" t="s">
        <v>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2.75">
      <c r="A108" s="24" t="s">
        <v>10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2.75">
      <c r="A109" s="2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2.75">
      <c r="A110" s="81" t="s">
        <v>88</v>
      </c>
      <c r="B110" s="22"/>
      <c r="C110" s="22"/>
      <c r="D110" s="22"/>
      <c r="E110" s="22"/>
      <c r="F110" s="22"/>
      <c r="G110" s="22"/>
      <c r="H110" s="22"/>
      <c r="I110" s="22"/>
      <c r="J110" s="13"/>
      <c r="K110" s="13"/>
      <c r="L110" s="13"/>
      <c r="M110" s="13"/>
      <c r="N110" s="13"/>
      <c r="O110" s="13"/>
    </row>
    <row r="111" spans="1:40" ht="12.75">
      <c r="A111" s="199" t="s">
        <v>77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19" ht="12.75" customHeight="1">
      <c r="A112" s="198" t="s">
        <v>78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</row>
    <row r="113" spans="1:19" s="20" customFormat="1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6" spans="2:34" ht="12.75">
      <c r="B116" s="201" t="s">
        <v>79</v>
      </c>
      <c r="C116" s="201"/>
      <c r="D116" s="201"/>
      <c r="E116" s="201"/>
      <c r="F116" s="201"/>
      <c r="G116" s="201"/>
      <c r="H116" s="39"/>
      <c r="I116" s="40"/>
      <c r="J116" s="195" t="s">
        <v>81</v>
      </c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X116" s="195" t="s">
        <v>82</v>
      </c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</row>
    <row r="117" spans="3:33" ht="30.75" customHeight="1">
      <c r="C117" s="37"/>
      <c r="D117" s="37"/>
      <c r="E117" s="37"/>
      <c r="F117" s="37"/>
      <c r="G117" s="38"/>
      <c r="H117" s="39"/>
      <c r="I117" s="40"/>
      <c r="J117" s="44"/>
      <c r="K117" s="44"/>
      <c r="L117" s="44"/>
      <c r="M117" s="44"/>
      <c r="N117" s="41"/>
      <c r="O117" s="41"/>
      <c r="P117" s="41"/>
      <c r="Q117" s="41"/>
      <c r="R117" s="41"/>
      <c r="S117" s="41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spans="2:34" ht="12.75">
      <c r="B118" s="194" t="s">
        <v>160</v>
      </c>
      <c r="C118" s="194"/>
      <c r="D118" s="194"/>
      <c r="E118" s="194"/>
      <c r="F118" s="194"/>
      <c r="G118" s="194"/>
      <c r="H118" s="42"/>
      <c r="I118" s="42"/>
      <c r="J118" s="194" t="s">
        <v>161</v>
      </c>
      <c r="K118" s="194"/>
      <c r="L118" s="194"/>
      <c r="M118" s="194"/>
      <c r="N118" s="194"/>
      <c r="O118" s="194"/>
      <c r="P118" s="194"/>
      <c r="Q118" s="194"/>
      <c r="R118" s="194"/>
      <c r="S118" s="194"/>
      <c r="X118" s="194" t="s">
        <v>162</v>
      </c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</row>
    <row r="119" spans="2:34" ht="5.25" customHeight="1">
      <c r="B119" s="195" t="s">
        <v>84</v>
      </c>
      <c r="C119" s="195"/>
      <c r="D119" s="195"/>
      <c r="E119" s="195"/>
      <c r="F119" s="195"/>
      <c r="G119" s="195"/>
      <c r="H119" s="43"/>
      <c r="I119" s="43"/>
      <c r="J119" s="195" t="s">
        <v>83</v>
      </c>
      <c r="K119" s="195"/>
      <c r="L119" s="195"/>
      <c r="M119" s="195"/>
      <c r="N119" s="195"/>
      <c r="O119" s="195"/>
      <c r="P119" s="195"/>
      <c r="Q119" s="195"/>
      <c r="R119" s="195"/>
      <c r="S119" s="195"/>
      <c r="X119" s="195" t="s">
        <v>83</v>
      </c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</row>
    <row r="120" spans="2:34" ht="12.75">
      <c r="B120" s="195" t="s">
        <v>80</v>
      </c>
      <c r="C120" s="195"/>
      <c r="D120" s="195"/>
      <c r="E120" s="195"/>
      <c r="F120" s="195"/>
      <c r="G120" s="195"/>
      <c r="H120" s="40"/>
      <c r="I120" s="40"/>
      <c r="J120" s="195" t="s">
        <v>80</v>
      </c>
      <c r="K120" s="195"/>
      <c r="L120" s="195"/>
      <c r="M120" s="195"/>
      <c r="N120" s="195"/>
      <c r="O120" s="195"/>
      <c r="P120" s="195"/>
      <c r="Q120" s="195"/>
      <c r="R120" s="195"/>
      <c r="S120" s="195"/>
      <c r="X120" s="195" t="s">
        <v>80</v>
      </c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</row>
    <row r="121" spans="3:19" ht="12.7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</row>
    <row r="122" spans="3:19" ht="12.75">
      <c r="C122" s="44"/>
      <c r="D122" s="44"/>
      <c r="E122" s="44"/>
      <c r="F122" s="44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7:9" ht="12.75">
      <c r="G123" s="42"/>
      <c r="H123" s="42"/>
      <c r="I123" s="20"/>
    </row>
    <row r="124" spans="1:18" ht="12.75">
      <c r="A124" s="200" t="s">
        <v>164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</row>
    <row r="125" spans="1:18" ht="12.7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</row>
    <row r="126" spans="1:18" ht="45.75" customHeight="1">
      <c r="A126" s="103" t="s">
        <v>163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</row>
    <row r="127" spans="7:9" ht="12.75">
      <c r="G127" s="42"/>
      <c r="H127" s="40"/>
      <c r="I127" s="20"/>
    </row>
    <row r="128" spans="3:19" ht="12.75">
      <c r="C128" s="20"/>
      <c r="D128" s="19"/>
      <c r="E128" s="19"/>
      <c r="F128" s="19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</sheetData>
  <sheetProtection/>
  <mergeCells count="238">
    <mergeCell ref="C95:C97"/>
    <mergeCell ref="E95:E97"/>
    <mergeCell ref="I95:I97"/>
    <mergeCell ref="L95:L97"/>
    <mergeCell ref="A95:A97"/>
    <mergeCell ref="L46:L49"/>
    <mergeCell ref="A59:A62"/>
    <mergeCell ref="C59:C62"/>
    <mergeCell ref="E59:E62"/>
    <mergeCell ref="F59:F62"/>
    <mergeCell ref="L59:L62"/>
    <mergeCell ref="C46:C49"/>
    <mergeCell ref="A34:A37"/>
    <mergeCell ref="C34:C37"/>
    <mergeCell ref="E34:E37"/>
    <mergeCell ref="F34:F37"/>
    <mergeCell ref="G34:G37"/>
    <mergeCell ref="L34:L37"/>
    <mergeCell ref="A42:A45"/>
    <mergeCell ref="A14:A17"/>
    <mergeCell ref="C14:C17"/>
    <mergeCell ref="E14:E17"/>
    <mergeCell ref="F14:F17"/>
    <mergeCell ref="G14:G17"/>
    <mergeCell ref="J14:J17"/>
    <mergeCell ref="A70:A71"/>
    <mergeCell ref="A73:A74"/>
    <mergeCell ref="A75:A76"/>
    <mergeCell ref="A77:A78"/>
    <mergeCell ref="A80:A81"/>
    <mergeCell ref="A82:A83"/>
    <mergeCell ref="A46:A49"/>
    <mergeCell ref="X120:AH120"/>
    <mergeCell ref="L89:L92"/>
    <mergeCell ref="K89:K92"/>
    <mergeCell ref="E89:E92"/>
    <mergeCell ref="A100:D100"/>
    <mergeCell ref="A85:A86"/>
    <mergeCell ref="A89:A92"/>
    <mergeCell ref="A93:A94"/>
    <mergeCell ref="X116:AH116"/>
    <mergeCell ref="A124:R125"/>
    <mergeCell ref="B116:G116"/>
    <mergeCell ref="B118:G118"/>
    <mergeCell ref="B119:G119"/>
    <mergeCell ref="B120:G120"/>
    <mergeCell ref="J116:T116"/>
    <mergeCell ref="J119:S119"/>
    <mergeCell ref="J120:S120"/>
    <mergeCell ref="X118:AH118"/>
    <mergeCell ref="X119:AH119"/>
    <mergeCell ref="E40:E41"/>
    <mergeCell ref="G40:G41"/>
    <mergeCell ref="L40:L41"/>
    <mergeCell ref="F46:F49"/>
    <mergeCell ref="G46:G49"/>
    <mergeCell ref="A112:S112"/>
    <mergeCell ref="A111:S111"/>
    <mergeCell ref="L80:L81"/>
    <mergeCell ref="A18:A19"/>
    <mergeCell ref="A20:A21"/>
    <mergeCell ref="A50:A51"/>
    <mergeCell ref="A30:A31"/>
    <mergeCell ref="A52:A53"/>
    <mergeCell ref="J118:S118"/>
    <mergeCell ref="A40:A41"/>
    <mergeCell ref="A63:A64"/>
    <mergeCell ref="A65:A66"/>
    <mergeCell ref="A68:A69"/>
    <mergeCell ref="A32:A33"/>
    <mergeCell ref="A38:A39"/>
    <mergeCell ref="A103:AN103"/>
    <mergeCell ref="C93:C94"/>
    <mergeCell ref="E93:E94"/>
    <mergeCell ref="I93:I94"/>
    <mergeCell ref="L93:L94"/>
    <mergeCell ref="G85:G86"/>
    <mergeCell ref="L85:L86"/>
    <mergeCell ref="L82:L83"/>
    <mergeCell ref="A25:A26"/>
    <mergeCell ref="A23:A24"/>
    <mergeCell ref="A54:A55"/>
    <mergeCell ref="A56:A57"/>
    <mergeCell ref="A28:A29"/>
    <mergeCell ref="J85:J86"/>
    <mergeCell ref="F80:F81"/>
    <mergeCell ref="G80:G81"/>
    <mergeCell ref="J80:J81"/>
    <mergeCell ref="F82:F83"/>
    <mergeCell ref="G82:G83"/>
    <mergeCell ref="J82:J83"/>
    <mergeCell ref="F85:F86"/>
    <mergeCell ref="C80:C81"/>
    <mergeCell ref="C82:C83"/>
    <mergeCell ref="C85:C86"/>
    <mergeCell ref="E80:E81"/>
    <mergeCell ref="E82:E83"/>
    <mergeCell ref="E85:E86"/>
    <mergeCell ref="L73:L74"/>
    <mergeCell ref="L75:L76"/>
    <mergeCell ref="G75:G76"/>
    <mergeCell ref="F75:F76"/>
    <mergeCell ref="F77:F78"/>
    <mergeCell ref="G77:G78"/>
    <mergeCell ref="J77:J78"/>
    <mergeCell ref="L77:L78"/>
    <mergeCell ref="L70:L71"/>
    <mergeCell ref="C73:C74"/>
    <mergeCell ref="C75:C76"/>
    <mergeCell ref="C77:C78"/>
    <mergeCell ref="E73:E74"/>
    <mergeCell ref="E75:E76"/>
    <mergeCell ref="E77:E78"/>
    <mergeCell ref="F73:F74"/>
    <mergeCell ref="G73:G74"/>
    <mergeCell ref="J73:J74"/>
    <mergeCell ref="C70:C71"/>
    <mergeCell ref="E68:E69"/>
    <mergeCell ref="E70:E71"/>
    <mergeCell ref="F70:F71"/>
    <mergeCell ref="G70:G71"/>
    <mergeCell ref="F68:F69"/>
    <mergeCell ref="G68:G69"/>
    <mergeCell ref="L63:L64"/>
    <mergeCell ref="L65:L66"/>
    <mergeCell ref="C68:C69"/>
    <mergeCell ref="J68:J69"/>
    <mergeCell ref="L68:L69"/>
    <mergeCell ref="F63:F64"/>
    <mergeCell ref="G63:G64"/>
    <mergeCell ref="J63:J64"/>
    <mergeCell ref="F65:F66"/>
    <mergeCell ref="G65:G66"/>
    <mergeCell ref="C63:C64"/>
    <mergeCell ref="C65:C66"/>
    <mergeCell ref="E63:E64"/>
    <mergeCell ref="E65:E66"/>
    <mergeCell ref="C42:C45"/>
    <mergeCell ref="E42:E45"/>
    <mergeCell ref="F56:F57"/>
    <mergeCell ref="G56:G57"/>
    <mergeCell ref="J56:J57"/>
    <mergeCell ref="F28:F29"/>
    <mergeCell ref="G28:G29"/>
    <mergeCell ref="J65:J66"/>
    <mergeCell ref="F42:F45"/>
    <mergeCell ref="F52:F53"/>
    <mergeCell ref="G52:G53"/>
    <mergeCell ref="G59:G62"/>
    <mergeCell ref="J52:J53"/>
    <mergeCell ref="L25:L26"/>
    <mergeCell ref="E28:E29"/>
    <mergeCell ref="F54:F55"/>
    <mergeCell ref="G54:G55"/>
    <mergeCell ref="J54:J55"/>
    <mergeCell ref="C23:C24"/>
    <mergeCell ref="C54:C55"/>
    <mergeCell ref="C56:C57"/>
    <mergeCell ref="C28:C29"/>
    <mergeCell ref="L54:L55"/>
    <mergeCell ref="L56:L57"/>
    <mergeCell ref="L28:L29"/>
    <mergeCell ref="E54:E55"/>
    <mergeCell ref="E56:E57"/>
    <mergeCell ref="E52:E53"/>
    <mergeCell ref="L23:L24"/>
    <mergeCell ref="L14:L17"/>
    <mergeCell ref="G42:G45"/>
    <mergeCell ref="J42:J45"/>
    <mergeCell ref="L42:L45"/>
    <mergeCell ref="C25:C26"/>
    <mergeCell ref="G38:G39"/>
    <mergeCell ref="L38:L39"/>
    <mergeCell ref="C40:C41"/>
    <mergeCell ref="J32:J33"/>
    <mergeCell ref="E46:E49"/>
    <mergeCell ref="L32:L33"/>
    <mergeCell ref="C38:C39"/>
    <mergeCell ref="E38:E39"/>
    <mergeCell ref="F38:F39"/>
    <mergeCell ref="L30:L31"/>
    <mergeCell ref="G32:G33"/>
    <mergeCell ref="L52:L53"/>
    <mergeCell ref="C30:C31"/>
    <mergeCell ref="C52:C53"/>
    <mergeCell ref="C32:C33"/>
    <mergeCell ref="E30:E31"/>
    <mergeCell ref="F30:F31"/>
    <mergeCell ref="G30:G31"/>
    <mergeCell ref="E32:E33"/>
    <mergeCell ref="F32:F33"/>
    <mergeCell ref="C50:C51"/>
    <mergeCell ref="L50:L51"/>
    <mergeCell ref="E50:E51"/>
    <mergeCell ref="F50:F51"/>
    <mergeCell ref="G50:G51"/>
    <mergeCell ref="J50:J51"/>
    <mergeCell ref="F18:F19"/>
    <mergeCell ref="G18:G19"/>
    <mergeCell ref="J18:J19"/>
    <mergeCell ref="E25:E26"/>
    <mergeCell ref="E23:E24"/>
    <mergeCell ref="C20:C21"/>
    <mergeCell ref="L20:L21"/>
    <mergeCell ref="E20:E21"/>
    <mergeCell ref="F20:F21"/>
    <mergeCell ref="G20:G21"/>
    <mergeCell ref="L18:L19"/>
    <mergeCell ref="E18:E19"/>
    <mergeCell ref="C12:C13"/>
    <mergeCell ref="E12:E13"/>
    <mergeCell ref="F12:F13"/>
    <mergeCell ref="G12:G13"/>
    <mergeCell ref="L12:L13"/>
    <mergeCell ref="A8:AN8"/>
    <mergeCell ref="A9:A11"/>
    <mergeCell ref="B9:B11"/>
    <mergeCell ref="A12:A13"/>
    <mergeCell ref="M9:Z9"/>
    <mergeCell ref="A1:L1"/>
    <mergeCell ref="A2:L2"/>
    <mergeCell ref="A3:L3"/>
    <mergeCell ref="A4:L4"/>
    <mergeCell ref="C9:C11"/>
    <mergeCell ref="D9:D11"/>
    <mergeCell ref="E9:L9"/>
    <mergeCell ref="A5:L5"/>
    <mergeCell ref="A6:L6"/>
    <mergeCell ref="A126:R126"/>
    <mergeCell ref="AA9:AN9"/>
    <mergeCell ref="E10:E11"/>
    <mergeCell ref="A99:D99"/>
    <mergeCell ref="F10:L10"/>
    <mergeCell ref="M10:S10"/>
    <mergeCell ref="T10:Z10"/>
    <mergeCell ref="AA10:AG10"/>
    <mergeCell ref="AH10:AN10"/>
    <mergeCell ref="C18:C19"/>
  </mergeCells>
  <printOptions/>
  <pageMargins left="0.11811023622047245" right="0.11811023622047245" top="0.5905511811023623" bottom="0.31496062992125984" header="0.31496062992125984" footer="0.31496062992125984"/>
  <pageSetup fitToHeight="0" fitToWidth="1" horizontalDpi="600" verticalDpi="600" orientation="landscape" paperSize="9" scale="73" r:id="rId2"/>
  <rowBreaks count="2" manualBreakCount="2">
    <brk id="45" max="39" man="1"/>
    <brk id="83" max="39" man="1"/>
  </rowBreaks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2019-06-26T07:26:04Z</cp:lastPrinted>
  <dcterms:created xsi:type="dcterms:W3CDTF">2008-01-11T09:51:38Z</dcterms:created>
  <dcterms:modified xsi:type="dcterms:W3CDTF">2019-06-26T07:26:10Z</dcterms:modified>
  <cp:category/>
  <cp:version/>
  <cp:contentType/>
  <cp:contentStatus/>
</cp:coreProperties>
</file>